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skannatut\"/>
    </mc:Choice>
  </mc:AlternateContent>
  <bookViews>
    <workbookView xWindow="0" yWindow="0" windowWidth="15345" windowHeight="5340"/>
  </bookViews>
  <sheets>
    <sheet name="16.11.2015-29.11.2015" sheetId="33" r:id="rId1"/>
    <sheet name="30.11.2015-13.12.2015" sheetId="34" r:id="rId2"/>
    <sheet name="14.12.2015-27.12.2015" sheetId="35" r:id="rId3"/>
    <sheet name="28.12.2015-10.1.2016" sheetId="36" r:id="rId4"/>
    <sheet name="10.1.2016-24.1.2016" sheetId="37" r:id="rId5"/>
    <sheet name="25.1.2016-7.2.2016" sheetId="38" r:id="rId6"/>
    <sheet name="8.2.2016-21.2.2016" sheetId="39" r:id="rId7"/>
    <sheet name="22.2.2016-6.3.2016" sheetId="40" r:id="rId8"/>
    <sheet name="7.3.2016-20.3.2016" sheetId="41" r:id="rId9"/>
    <sheet name="21.3.2016-3.4.2016" sheetId="42" r:id="rId10"/>
    <sheet name="4.4.2016-17.4.2016" sheetId="43" r:id="rId11"/>
    <sheet name="18.4.2016-1.5.2016" sheetId="44" r:id="rId12"/>
    <sheet name="2.5.2016-15.5.2016" sheetId="45" r:id="rId13"/>
    <sheet name="16.5.2016-29.5.2016" sheetId="46" r:id="rId14"/>
    <sheet name="30.5.2015-12.6.2016" sheetId="47" r:id="rId15"/>
    <sheet name="13.6.2016-26.6.2016" sheetId="48" r:id="rId16"/>
    <sheet name="27.6.2016-10.7.2016" sheetId="49" r:id="rId17"/>
    <sheet name="11.7.2016-24.7.2016" sheetId="50" r:id="rId18"/>
    <sheet name="25.7.2016-7.8.2016" sheetId="51" r:id="rId19"/>
    <sheet name="8.8.2016-21.8.2016" sheetId="52" r:id="rId20"/>
    <sheet name="22.8.2016-4.9.2016" sheetId="53" r:id="rId21"/>
    <sheet name="5.9.2016-18.9.2016" sheetId="54" r:id="rId22"/>
    <sheet name="19.9.2016-2.10.2016" sheetId="55" r:id="rId23"/>
    <sheet name="3.10.2016-16.10.2016" sheetId="56" r:id="rId24"/>
    <sheet name="17.10.2016-30.10.2016" sheetId="57" r:id="rId25"/>
    <sheet name="31.10.2016-13.11.2016" sheetId="58" r:id="rId26"/>
    <sheet name="14.11.2016-27.11.2016" sheetId="59" r:id="rId27"/>
    <sheet name="28.11.2016-11.12.2016" sheetId="60" r:id="rId28"/>
    <sheet name="12.12.2016-25.12.2016" sheetId="61" r:id="rId29"/>
    <sheet name="26.12.2016-8.1.2017" sheetId="62" r:id="rId30"/>
  </sheets>
  <calcPr calcId="152511"/>
</workbook>
</file>

<file path=xl/calcChain.xml><?xml version="1.0" encoding="utf-8"?>
<calcChain xmlns="http://schemas.openxmlformats.org/spreadsheetml/2006/main">
  <c r="AE20" i="62" l="1"/>
  <c r="AD20" i="62"/>
  <c r="AC20" i="62"/>
  <c r="AB20" i="62"/>
  <c r="Z20" i="62"/>
  <c r="Y20" i="62"/>
  <c r="X20" i="62"/>
  <c r="V20" i="62"/>
  <c r="U20" i="62"/>
  <c r="T20" i="62"/>
  <c r="S20" i="62"/>
  <c r="R20" i="62"/>
  <c r="Q20" i="62"/>
  <c r="P20" i="62"/>
  <c r="O20" i="62"/>
  <c r="N20" i="62"/>
  <c r="M20" i="62"/>
  <c r="L20" i="62"/>
  <c r="K20" i="62"/>
  <c r="J20" i="62"/>
  <c r="I20" i="62"/>
  <c r="H20" i="62"/>
  <c r="G20" i="62"/>
  <c r="F20" i="62"/>
  <c r="E20" i="62"/>
  <c r="D20" i="62"/>
  <c r="W19" i="62"/>
  <c r="W18" i="62"/>
  <c r="W17" i="62"/>
  <c r="W16" i="62"/>
  <c r="W15" i="62"/>
  <c r="W14" i="62"/>
  <c r="W13" i="62"/>
  <c r="W12" i="62"/>
  <c r="W11" i="62"/>
  <c r="W10" i="62"/>
  <c r="W9" i="62"/>
  <c r="W8" i="62"/>
  <c r="W7" i="62"/>
  <c r="W6" i="62"/>
  <c r="B6" i="62"/>
  <c r="B7" i="62" s="1"/>
  <c r="B8" i="62" s="1"/>
  <c r="B9" i="62" s="1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K2" i="62"/>
  <c r="AE20" i="61"/>
  <c r="AD20" i="61"/>
  <c r="AC20" i="61"/>
  <c r="AB20" i="61"/>
  <c r="Z20" i="61"/>
  <c r="Y20" i="61"/>
  <c r="X20" i="61"/>
  <c r="V20" i="61"/>
  <c r="U20" i="61"/>
  <c r="T20" i="61"/>
  <c r="S20" i="61"/>
  <c r="R20" i="61"/>
  <c r="Q20" i="61"/>
  <c r="P20" i="61"/>
  <c r="O20" i="61"/>
  <c r="N20" i="61"/>
  <c r="M20" i="61"/>
  <c r="L20" i="61"/>
  <c r="K20" i="61"/>
  <c r="J20" i="61"/>
  <c r="I20" i="61"/>
  <c r="H20" i="61"/>
  <c r="G20" i="61"/>
  <c r="F20" i="61"/>
  <c r="E20" i="61"/>
  <c r="D20" i="61"/>
  <c r="W19" i="61"/>
  <c r="W18" i="61"/>
  <c r="W17" i="61"/>
  <c r="W16" i="61"/>
  <c r="W15" i="61"/>
  <c r="W14" i="61"/>
  <c r="W13" i="61"/>
  <c r="W12" i="61"/>
  <c r="W11" i="61"/>
  <c r="W10" i="61"/>
  <c r="W9" i="61"/>
  <c r="W8" i="61"/>
  <c r="W7" i="61"/>
  <c r="W6" i="61"/>
  <c r="B6" i="61"/>
  <c r="B7" i="61" s="1"/>
  <c r="B8" i="61" s="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K2" i="61"/>
  <c r="AE20" i="60"/>
  <c r="AD20" i="60"/>
  <c r="AC20" i="60"/>
  <c r="AB20" i="60"/>
  <c r="Z20" i="60"/>
  <c r="Y20" i="60"/>
  <c r="X20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H20" i="60"/>
  <c r="G20" i="60"/>
  <c r="F20" i="60"/>
  <c r="E20" i="60"/>
  <c r="D20" i="60"/>
  <c r="W19" i="60"/>
  <c r="W18" i="60"/>
  <c r="W17" i="60"/>
  <c r="W16" i="60"/>
  <c r="W15" i="60"/>
  <c r="W14" i="60"/>
  <c r="W13" i="60"/>
  <c r="W12" i="60"/>
  <c r="W11" i="60"/>
  <c r="W10" i="60"/>
  <c r="W9" i="60"/>
  <c r="W8" i="60"/>
  <c r="W7" i="60"/>
  <c r="W6" i="60"/>
  <c r="W20" i="60" s="1"/>
  <c r="B6" i="60"/>
  <c r="B7" i="60" s="1"/>
  <c r="B8" i="60" s="1"/>
  <c r="B9" i="60" s="1"/>
  <c r="B10" i="60" s="1"/>
  <c r="B11" i="60" s="1"/>
  <c r="B12" i="60" s="1"/>
  <c r="B13" i="60" s="1"/>
  <c r="B14" i="60" s="1"/>
  <c r="B15" i="60" s="1"/>
  <c r="B16" i="60" s="1"/>
  <c r="B17" i="60" s="1"/>
  <c r="B18" i="60" s="1"/>
  <c r="B19" i="60" s="1"/>
  <c r="K2" i="60"/>
  <c r="AE20" i="59"/>
  <c r="AD20" i="59"/>
  <c r="AC20" i="59"/>
  <c r="AB20" i="59"/>
  <c r="Z20" i="59"/>
  <c r="Y20" i="59"/>
  <c r="X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W19" i="59"/>
  <c r="W18" i="59"/>
  <c r="W17" i="59"/>
  <c r="W16" i="59"/>
  <c r="W15" i="59"/>
  <c r="W14" i="59"/>
  <c r="W13" i="59"/>
  <c r="W12" i="59"/>
  <c r="W11" i="59"/>
  <c r="W10" i="59"/>
  <c r="W9" i="59"/>
  <c r="W8" i="59"/>
  <c r="W7" i="59"/>
  <c r="W6" i="59"/>
  <c r="B6" i="59"/>
  <c r="B7" i="59" s="1"/>
  <c r="B8" i="59" s="1"/>
  <c r="B9" i="59" s="1"/>
  <c r="B10" i="59" s="1"/>
  <c r="B11" i="59" s="1"/>
  <c r="B12" i="59" s="1"/>
  <c r="B13" i="59" s="1"/>
  <c r="B14" i="59" s="1"/>
  <c r="B15" i="59" s="1"/>
  <c r="B16" i="59" s="1"/>
  <c r="B17" i="59" s="1"/>
  <c r="B18" i="59" s="1"/>
  <c r="B19" i="59" s="1"/>
  <c r="K2" i="59"/>
  <c r="AE20" i="58"/>
  <c r="AD20" i="58"/>
  <c r="AC20" i="58"/>
  <c r="AB20" i="58"/>
  <c r="Z20" i="58"/>
  <c r="Y20" i="58"/>
  <c r="X20" i="58"/>
  <c r="V20" i="58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F20" i="58"/>
  <c r="E20" i="58"/>
  <c r="D20" i="58"/>
  <c r="W19" i="58"/>
  <c r="W18" i="58"/>
  <c r="W17" i="58"/>
  <c r="W16" i="58"/>
  <c r="W15" i="58"/>
  <c r="W14" i="58"/>
  <c r="W13" i="58"/>
  <c r="W12" i="58"/>
  <c r="W11" i="58"/>
  <c r="W10" i="58"/>
  <c r="W9" i="58"/>
  <c r="W8" i="58"/>
  <c r="W7" i="58"/>
  <c r="W6" i="58"/>
  <c r="B6" i="58"/>
  <c r="B7" i="58" s="1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K2" i="58"/>
  <c r="AE20" i="57"/>
  <c r="AD20" i="57"/>
  <c r="AC20" i="57"/>
  <c r="AB20" i="57"/>
  <c r="Z20" i="57"/>
  <c r="Y20" i="57"/>
  <c r="X20" i="57"/>
  <c r="V20" i="57"/>
  <c r="U20" i="57"/>
  <c r="T20" i="57"/>
  <c r="S20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W19" i="57"/>
  <c r="W18" i="57"/>
  <c r="W17" i="57"/>
  <c r="W16" i="57"/>
  <c r="W15" i="57"/>
  <c r="W14" i="57"/>
  <c r="W13" i="57"/>
  <c r="W12" i="57"/>
  <c r="W11" i="57"/>
  <c r="W10" i="57"/>
  <c r="W9" i="57"/>
  <c r="W8" i="57"/>
  <c r="W7" i="57"/>
  <c r="W6" i="57"/>
  <c r="W20" i="57" s="1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B16" i="57" s="1"/>
  <c r="B17" i="57" s="1"/>
  <c r="B18" i="57" s="1"/>
  <c r="B19" i="57" s="1"/>
  <c r="K2" i="57"/>
  <c r="AE20" i="56"/>
  <c r="AD20" i="56"/>
  <c r="AC20" i="56"/>
  <c r="AB20" i="56"/>
  <c r="Z20" i="56"/>
  <c r="Y20" i="56"/>
  <c r="X20" i="56"/>
  <c r="V20" i="56"/>
  <c r="U20" i="56"/>
  <c r="T20" i="56"/>
  <c r="S20" i="56"/>
  <c r="R20" i="56"/>
  <c r="Q20" i="56"/>
  <c r="P20" i="56"/>
  <c r="O20" i="56"/>
  <c r="N20" i="56"/>
  <c r="M20" i="56"/>
  <c r="L20" i="56"/>
  <c r="K20" i="56"/>
  <c r="J20" i="56"/>
  <c r="I20" i="56"/>
  <c r="H20" i="56"/>
  <c r="G20" i="56"/>
  <c r="F20" i="56"/>
  <c r="E20" i="56"/>
  <c r="D20" i="56"/>
  <c r="W19" i="56"/>
  <c r="W18" i="56"/>
  <c r="W17" i="56"/>
  <c r="W16" i="56"/>
  <c r="W15" i="56"/>
  <c r="W14" i="56"/>
  <c r="W13" i="56"/>
  <c r="W12" i="56"/>
  <c r="W11" i="56"/>
  <c r="W10" i="56"/>
  <c r="W9" i="56"/>
  <c r="W8" i="56"/>
  <c r="W7" i="56"/>
  <c r="W6" i="56"/>
  <c r="B6" i="56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K2" i="56"/>
  <c r="AE20" i="55"/>
  <c r="AD20" i="55"/>
  <c r="AC20" i="55"/>
  <c r="AB20" i="55"/>
  <c r="Z20" i="55"/>
  <c r="Y20" i="55"/>
  <c r="X20" i="55"/>
  <c r="V20" i="55"/>
  <c r="U20" i="55"/>
  <c r="T20" i="55"/>
  <c r="S20" i="55"/>
  <c r="R20" i="55"/>
  <c r="Q20" i="55"/>
  <c r="P20" i="55"/>
  <c r="O20" i="55"/>
  <c r="N20" i="55"/>
  <c r="M20" i="55"/>
  <c r="L20" i="55"/>
  <c r="K20" i="55"/>
  <c r="J20" i="55"/>
  <c r="I20" i="55"/>
  <c r="H20" i="55"/>
  <c r="G20" i="55"/>
  <c r="F20" i="55"/>
  <c r="E20" i="55"/>
  <c r="D20" i="55"/>
  <c r="W19" i="55"/>
  <c r="W18" i="55"/>
  <c r="W17" i="55"/>
  <c r="W16" i="55"/>
  <c r="W15" i="55"/>
  <c r="W14" i="55"/>
  <c r="W13" i="55"/>
  <c r="W12" i="55"/>
  <c r="W11" i="55"/>
  <c r="W10" i="55"/>
  <c r="W9" i="55"/>
  <c r="W8" i="55"/>
  <c r="W7" i="55"/>
  <c r="W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K2" i="55"/>
  <c r="AE20" i="54"/>
  <c r="AD20" i="54"/>
  <c r="AC20" i="54"/>
  <c r="AB20" i="54"/>
  <c r="Z20" i="54"/>
  <c r="Y20" i="54"/>
  <c r="X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W19" i="54"/>
  <c r="W18" i="54"/>
  <c r="W17" i="54"/>
  <c r="W16" i="54"/>
  <c r="W15" i="54"/>
  <c r="W14" i="54"/>
  <c r="W13" i="54"/>
  <c r="W12" i="54"/>
  <c r="W11" i="54"/>
  <c r="W10" i="54"/>
  <c r="W9" i="54"/>
  <c r="W8" i="54"/>
  <c r="W7" i="54"/>
  <c r="W6" i="54"/>
  <c r="B6" i="54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K2" i="54"/>
  <c r="AE20" i="53"/>
  <c r="AD20" i="53"/>
  <c r="AC20" i="53"/>
  <c r="AB20" i="53"/>
  <c r="Z20" i="53"/>
  <c r="Y20" i="53"/>
  <c r="X20" i="53"/>
  <c r="V20" i="53"/>
  <c r="U20" i="53"/>
  <c r="T20" i="53"/>
  <c r="S20" i="53"/>
  <c r="R20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W19" i="53"/>
  <c r="W18" i="53"/>
  <c r="W17" i="53"/>
  <c r="W16" i="53"/>
  <c r="W15" i="53"/>
  <c r="W14" i="53"/>
  <c r="W13" i="53"/>
  <c r="W12" i="53"/>
  <c r="W11" i="53"/>
  <c r="W10" i="53"/>
  <c r="W9" i="53"/>
  <c r="W8" i="53"/>
  <c r="W7" i="53"/>
  <c r="W6" i="53"/>
  <c r="W20" i="53" s="1"/>
  <c r="B6" i="53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K2" i="53"/>
  <c r="AE20" i="52"/>
  <c r="AD20" i="52"/>
  <c r="AC20" i="52"/>
  <c r="AB20" i="52"/>
  <c r="Z20" i="52"/>
  <c r="Y20" i="52"/>
  <c r="X20" i="52"/>
  <c r="V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W19" i="52"/>
  <c r="W18" i="52"/>
  <c r="W17" i="52"/>
  <c r="W16" i="52"/>
  <c r="W15" i="52"/>
  <c r="W14" i="52"/>
  <c r="W13" i="52"/>
  <c r="W12" i="52"/>
  <c r="W11" i="52"/>
  <c r="W10" i="52"/>
  <c r="W9" i="52"/>
  <c r="W8" i="52"/>
  <c r="W7" i="52"/>
  <c r="W6" i="52"/>
  <c r="W20" i="52" s="1"/>
  <c r="B6" i="52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K2" i="52"/>
  <c r="AE20" i="51"/>
  <c r="AD20" i="51"/>
  <c r="AC20" i="51"/>
  <c r="AB20" i="51"/>
  <c r="Z20" i="51"/>
  <c r="Y20" i="51"/>
  <c r="X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W19" i="51"/>
  <c r="W18" i="51"/>
  <c r="W17" i="51"/>
  <c r="W16" i="51"/>
  <c r="W15" i="51"/>
  <c r="W14" i="51"/>
  <c r="W13" i="51"/>
  <c r="W12" i="51"/>
  <c r="W11" i="51"/>
  <c r="W10" i="51"/>
  <c r="W9" i="51"/>
  <c r="W8" i="51"/>
  <c r="W7" i="51"/>
  <c r="W6" i="51"/>
  <c r="B6" i="5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K2" i="51"/>
  <c r="AE20" i="50"/>
  <c r="AD20" i="50"/>
  <c r="AC20" i="50"/>
  <c r="AB20" i="50"/>
  <c r="Z20" i="50"/>
  <c r="Y20" i="50"/>
  <c r="X20" i="50"/>
  <c r="V20" i="50"/>
  <c r="U20" i="50"/>
  <c r="T20" i="50"/>
  <c r="S20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W19" i="50"/>
  <c r="W18" i="50"/>
  <c r="W17" i="50"/>
  <c r="W16" i="50"/>
  <c r="W15" i="50"/>
  <c r="W14" i="50"/>
  <c r="W13" i="50"/>
  <c r="W12" i="50"/>
  <c r="W11" i="50"/>
  <c r="W10" i="50"/>
  <c r="W9" i="50"/>
  <c r="W8" i="50"/>
  <c r="W7" i="50"/>
  <c r="W6" i="50"/>
  <c r="B6" i="50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K2" i="50"/>
  <c r="AE20" i="49"/>
  <c r="AD20" i="49"/>
  <c r="AC20" i="49"/>
  <c r="AB20" i="49"/>
  <c r="Z20" i="49"/>
  <c r="Y20" i="49"/>
  <c r="X20" i="49"/>
  <c r="V20" i="49"/>
  <c r="U20" i="49"/>
  <c r="T20" i="49"/>
  <c r="S20" i="49"/>
  <c r="R20" i="49"/>
  <c r="Q20" i="49"/>
  <c r="P20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W19" i="49"/>
  <c r="W18" i="49"/>
  <c r="W17" i="49"/>
  <c r="W16" i="49"/>
  <c r="W15" i="49"/>
  <c r="W14" i="49"/>
  <c r="W13" i="49"/>
  <c r="W12" i="49"/>
  <c r="W11" i="49"/>
  <c r="W10" i="49"/>
  <c r="W9" i="49"/>
  <c r="W8" i="49"/>
  <c r="W7" i="49"/>
  <c r="W6" i="49"/>
  <c r="B6" i="49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K2" i="49"/>
  <c r="W20" i="61" l="1"/>
  <c r="W20" i="59"/>
  <c r="W20" i="58"/>
  <c r="W20" i="56"/>
  <c r="W20" i="55"/>
  <c r="W20" i="54"/>
  <c r="W20" i="51"/>
  <c r="W20" i="50"/>
  <c r="W20" i="49"/>
  <c r="W20" i="62"/>
  <c r="AE20" i="48"/>
  <c r="AD20" i="48"/>
  <c r="AC20" i="48"/>
  <c r="AB20" i="48"/>
  <c r="Z20" i="48"/>
  <c r="Y20" i="48"/>
  <c r="X20" i="48"/>
  <c r="V20" i="48"/>
  <c r="U20" i="48"/>
  <c r="T20" i="48"/>
  <c r="S20" i="48"/>
  <c r="R20" i="48"/>
  <c r="Q20" i="48"/>
  <c r="P20" i="48"/>
  <c r="O20" i="48"/>
  <c r="N20" i="48"/>
  <c r="M20" i="48"/>
  <c r="L20" i="48"/>
  <c r="K20" i="48"/>
  <c r="J20" i="48"/>
  <c r="I20" i="48"/>
  <c r="H20" i="48"/>
  <c r="G20" i="48"/>
  <c r="F20" i="48"/>
  <c r="E20" i="48"/>
  <c r="D20" i="48"/>
  <c r="W19" i="48"/>
  <c r="W18" i="48"/>
  <c r="W17" i="48"/>
  <c r="W16" i="48"/>
  <c r="W15" i="48"/>
  <c r="W14" i="48"/>
  <c r="W13" i="48"/>
  <c r="W12" i="48"/>
  <c r="W11" i="48"/>
  <c r="W10" i="48"/>
  <c r="W9" i="48"/>
  <c r="W8" i="48"/>
  <c r="W7" i="48"/>
  <c r="W20" i="48" s="1"/>
  <c r="W6" i="48"/>
  <c r="B6" i="48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K2" i="48"/>
  <c r="AE20" i="47"/>
  <c r="AD20" i="47"/>
  <c r="AC20" i="47"/>
  <c r="AB20" i="47"/>
  <c r="Z20" i="47"/>
  <c r="Y20" i="47"/>
  <c r="X20" i="47"/>
  <c r="V20" i="47"/>
  <c r="U20" i="47"/>
  <c r="T20" i="47"/>
  <c r="S20" i="47"/>
  <c r="R20" i="47"/>
  <c r="Q20" i="47"/>
  <c r="P20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W19" i="47"/>
  <c r="W18" i="47"/>
  <c r="W17" i="47"/>
  <c r="W16" i="47"/>
  <c r="W15" i="47"/>
  <c r="W14" i="47"/>
  <c r="W13" i="47"/>
  <c r="W12" i="47"/>
  <c r="W11" i="47"/>
  <c r="W10" i="47"/>
  <c r="W9" i="47"/>
  <c r="W8" i="47"/>
  <c r="W7" i="47"/>
  <c r="W6" i="47"/>
  <c r="B6" i="47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K2" i="47"/>
  <c r="AE20" i="46"/>
  <c r="AD20" i="46"/>
  <c r="AC20" i="46"/>
  <c r="AB20" i="46"/>
  <c r="Z20" i="46"/>
  <c r="Y20" i="46"/>
  <c r="X20" i="46"/>
  <c r="V20" i="46"/>
  <c r="U20" i="46"/>
  <c r="T20" i="46"/>
  <c r="S20" i="46"/>
  <c r="R20" i="46"/>
  <c r="Q20" i="46"/>
  <c r="P20" i="46"/>
  <c r="O20" i="46"/>
  <c r="N20" i="46"/>
  <c r="M20" i="46"/>
  <c r="L20" i="46"/>
  <c r="K20" i="46"/>
  <c r="J20" i="46"/>
  <c r="I20" i="46"/>
  <c r="H20" i="46"/>
  <c r="G20" i="46"/>
  <c r="F20" i="46"/>
  <c r="E20" i="46"/>
  <c r="D20" i="46"/>
  <c r="W19" i="46"/>
  <c r="W18" i="46"/>
  <c r="W17" i="46"/>
  <c r="W16" i="46"/>
  <c r="W15" i="46"/>
  <c r="W14" i="46"/>
  <c r="W13" i="46"/>
  <c r="W12" i="46"/>
  <c r="W11" i="46"/>
  <c r="W10" i="46"/>
  <c r="W9" i="46"/>
  <c r="W8" i="46"/>
  <c r="W7" i="46"/>
  <c r="W20" i="46" s="1"/>
  <c r="W6" i="46"/>
  <c r="B6" i="46"/>
  <c r="B7" i="46" s="1"/>
  <c r="B8" i="46" s="1"/>
  <c r="B9" i="46" s="1"/>
  <c r="B10" i="46" s="1"/>
  <c r="B11" i="46" s="1"/>
  <c r="B12" i="46" s="1"/>
  <c r="B13" i="46" s="1"/>
  <c r="B14" i="46" s="1"/>
  <c r="B15" i="46" s="1"/>
  <c r="B16" i="46" s="1"/>
  <c r="B17" i="46" s="1"/>
  <c r="B18" i="46" s="1"/>
  <c r="B19" i="46" s="1"/>
  <c r="K2" i="46"/>
  <c r="AE20" i="45"/>
  <c r="AD20" i="45"/>
  <c r="AC20" i="45"/>
  <c r="AB20" i="45"/>
  <c r="Z20" i="45"/>
  <c r="Y20" i="45"/>
  <c r="X20" i="45"/>
  <c r="V20" i="45"/>
  <c r="U20" i="45"/>
  <c r="T20" i="45"/>
  <c r="S20" i="45"/>
  <c r="R20" i="45"/>
  <c r="Q20" i="45"/>
  <c r="P20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W19" i="45"/>
  <c r="W18" i="45"/>
  <c r="W17" i="45"/>
  <c r="W16" i="45"/>
  <c r="W15" i="45"/>
  <c r="W14" i="45"/>
  <c r="W13" i="45"/>
  <c r="W12" i="45"/>
  <c r="W11" i="45"/>
  <c r="W10" i="45"/>
  <c r="W9" i="45"/>
  <c r="W8" i="45"/>
  <c r="W7" i="45"/>
  <c r="W6" i="45"/>
  <c r="W20" i="45" s="1"/>
  <c r="B6" i="45"/>
  <c r="B7" i="45" s="1"/>
  <c r="B8" i="45" s="1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K2" i="45"/>
  <c r="AE20" i="44"/>
  <c r="AD20" i="44"/>
  <c r="AC20" i="44"/>
  <c r="AB20" i="44"/>
  <c r="Z20" i="44"/>
  <c r="Y20" i="44"/>
  <c r="X20" i="44"/>
  <c r="V20" i="44"/>
  <c r="U20" i="44"/>
  <c r="T20" i="44"/>
  <c r="S20" i="44"/>
  <c r="R20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W19" i="44"/>
  <c r="W18" i="44"/>
  <c r="W17" i="44"/>
  <c r="W16" i="44"/>
  <c r="W15" i="44"/>
  <c r="W14" i="44"/>
  <c r="W13" i="44"/>
  <c r="W12" i="44"/>
  <c r="W11" i="44"/>
  <c r="W10" i="44"/>
  <c r="W9" i="44"/>
  <c r="W8" i="44"/>
  <c r="W7" i="44"/>
  <c r="W6" i="44"/>
  <c r="B6" i="44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K2" i="44"/>
  <c r="AE20" i="43"/>
  <c r="AD20" i="43"/>
  <c r="AC20" i="43"/>
  <c r="AB20" i="43"/>
  <c r="Z20" i="43"/>
  <c r="Y20" i="43"/>
  <c r="X20" i="43"/>
  <c r="V20" i="43"/>
  <c r="U20" i="43"/>
  <c r="T2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W19" i="43"/>
  <c r="W18" i="43"/>
  <c r="W17" i="43"/>
  <c r="W16" i="43"/>
  <c r="W15" i="43"/>
  <c r="W14" i="43"/>
  <c r="W13" i="43"/>
  <c r="W12" i="43"/>
  <c r="W11" i="43"/>
  <c r="W10" i="43"/>
  <c r="W9" i="43"/>
  <c r="W8" i="43"/>
  <c r="W7" i="43"/>
  <c r="W6" i="43"/>
  <c r="B6" i="43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K2" i="43"/>
  <c r="AE20" i="42"/>
  <c r="AD20" i="42"/>
  <c r="AC20" i="42"/>
  <c r="AB20" i="42"/>
  <c r="Z20" i="42"/>
  <c r="Y20" i="42"/>
  <c r="X20" i="42"/>
  <c r="V20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W19" i="42"/>
  <c r="W18" i="42"/>
  <c r="W17" i="42"/>
  <c r="W16" i="42"/>
  <c r="W15" i="42"/>
  <c r="W14" i="42"/>
  <c r="W13" i="42"/>
  <c r="W12" i="42"/>
  <c r="W11" i="42"/>
  <c r="W10" i="42"/>
  <c r="W9" i="42"/>
  <c r="W8" i="42"/>
  <c r="W7" i="42"/>
  <c r="W6" i="42"/>
  <c r="B6" i="42"/>
  <c r="B7" i="42" s="1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K2" i="42"/>
  <c r="AE20" i="41"/>
  <c r="AD20" i="41"/>
  <c r="AC20" i="41"/>
  <c r="AB20" i="41"/>
  <c r="Z20" i="41"/>
  <c r="Y20" i="41"/>
  <c r="X20" i="41"/>
  <c r="V20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W19" i="41"/>
  <c r="W18" i="41"/>
  <c r="W17" i="41"/>
  <c r="W16" i="41"/>
  <c r="W15" i="41"/>
  <c r="W14" i="41"/>
  <c r="W13" i="41"/>
  <c r="W12" i="41"/>
  <c r="W11" i="41"/>
  <c r="W10" i="41"/>
  <c r="W9" i="41"/>
  <c r="W8" i="41"/>
  <c r="W7" i="41"/>
  <c r="W6" i="41"/>
  <c r="W20" i="41" s="1"/>
  <c r="B6" i="41"/>
  <c r="B7" i="41" s="1"/>
  <c r="B8" i="41" s="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K2" i="41"/>
  <c r="AE20" i="40"/>
  <c r="AD20" i="40"/>
  <c r="AC20" i="40"/>
  <c r="AB20" i="40"/>
  <c r="Z20" i="40"/>
  <c r="Y20" i="40"/>
  <c r="X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W19" i="40"/>
  <c r="W18" i="40"/>
  <c r="W17" i="40"/>
  <c r="W16" i="40"/>
  <c r="W15" i="40"/>
  <c r="W14" i="40"/>
  <c r="W13" i="40"/>
  <c r="W12" i="40"/>
  <c r="W11" i="40"/>
  <c r="W10" i="40"/>
  <c r="W9" i="40"/>
  <c r="W8" i="40"/>
  <c r="W7" i="40"/>
  <c r="W6" i="40"/>
  <c r="B6" i="40"/>
  <c r="B7" i="40" s="1"/>
  <c r="B8" i="40" s="1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K2" i="40"/>
  <c r="AE20" i="39"/>
  <c r="AD20" i="39"/>
  <c r="AC20" i="39"/>
  <c r="AB20" i="39"/>
  <c r="Z20" i="39"/>
  <c r="Y20" i="39"/>
  <c r="X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W19" i="39"/>
  <c r="W18" i="39"/>
  <c r="W17" i="39"/>
  <c r="W16" i="39"/>
  <c r="W15" i="39"/>
  <c r="W14" i="39"/>
  <c r="W13" i="39"/>
  <c r="W12" i="39"/>
  <c r="W11" i="39"/>
  <c r="W10" i="39"/>
  <c r="W9" i="39"/>
  <c r="W8" i="39"/>
  <c r="W7" i="39"/>
  <c r="B7" i="39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W6" i="39"/>
  <c r="B6" i="39"/>
  <c r="K2" i="39"/>
  <c r="AE20" i="38"/>
  <c r="AD20" i="38"/>
  <c r="AC20" i="38"/>
  <c r="AB20" i="38"/>
  <c r="Z20" i="38"/>
  <c r="Y20" i="38"/>
  <c r="X20" i="38"/>
  <c r="V20" i="38"/>
  <c r="U20" i="38"/>
  <c r="T20" i="38"/>
  <c r="S20" i="38"/>
  <c r="R20" i="38"/>
  <c r="Q20" i="38"/>
  <c r="P20" i="38"/>
  <c r="O20" i="38"/>
  <c r="N20" i="38"/>
  <c r="M20" i="38"/>
  <c r="L20" i="38"/>
  <c r="K20" i="38"/>
  <c r="J20" i="38"/>
  <c r="I20" i="38"/>
  <c r="H20" i="38"/>
  <c r="G20" i="38"/>
  <c r="F20" i="38"/>
  <c r="E20" i="38"/>
  <c r="D20" i="38"/>
  <c r="W19" i="38"/>
  <c r="W18" i="38"/>
  <c r="W17" i="38"/>
  <c r="W16" i="38"/>
  <c r="W15" i="38"/>
  <c r="W14" i="38"/>
  <c r="W13" i="38"/>
  <c r="W12" i="38"/>
  <c r="W11" i="38"/>
  <c r="W10" i="38"/>
  <c r="W9" i="38"/>
  <c r="W8" i="38"/>
  <c r="W7" i="38"/>
  <c r="W6" i="38"/>
  <c r="B6" i="38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K2" i="38"/>
  <c r="AE20" i="37"/>
  <c r="AD20" i="37"/>
  <c r="AC20" i="37"/>
  <c r="AB20" i="37"/>
  <c r="Z20" i="37"/>
  <c r="Y20" i="37"/>
  <c r="X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W7" i="37"/>
  <c r="W20" i="37" s="1"/>
  <c r="W6" i="37"/>
  <c r="B6" i="37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K2" i="37"/>
  <c r="AE20" i="36"/>
  <c r="AD20" i="36"/>
  <c r="AC20" i="36"/>
  <c r="AB20" i="36"/>
  <c r="Z20" i="36"/>
  <c r="Y20" i="36"/>
  <c r="X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W19" i="36"/>
  <c r="W18" i="36"/>
  <c r="W17" i="36"/>
  <c r="W16" i="36"/>
  <c r="W15" i="36"/>
  <c r="W14" i="36"/>
  <c r="W13" i="36"/>
  <c r="W12" i="36"/>
  <c r="W11" i="36"/>
  <c r="W10" i="36"/>
  <c r="W9" i="36"/>
  <c r="W8" i="36"/>
  <c r="W7" i="36"/>
  <c r="W6" i="36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K2" i="36"/>
  <c r="AE20" i="35"/>
  <c r="AD20" i="35"/>
  <c r="AC20" i="35"/>
  <c r="AB20" i="35"/>
  <c r="Z20" i="35"/>
  <c r="Y20" i="35"/>
  <c r="X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W19" i="35"/>
  <c r="W18" i="35"/>
  <c r="W17" i="35"/>
  <c r="W16" i="35"/>
  <c r="W15" i="35"/>
  <c r="W14" i="35"/>
  <c r="W13" i="35"/>
  <c r="W12" i="35"/>
  <c r="W11" i="35"/>
  <c r="W10" i="35"/>
  <c r="W9" i="35"/>
  <c r="W8" i="35"/>
  <c r="W7" i="35"/>
  <c r="W6" i="35"/>
  <c r="W20" i="35" s="1"/>
  <c r="B6" i="35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K2" i="35"/>
  <c r="AE20" i="34"/>
  <c r="AD20" i="34"/>
  <c r="AC20" i="34"/>
  <c r="AB20" i="34"/>
  <c r="Z20" i="34"/>
  <c r="Y20" i="34"/>
  <c r="X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W19" i="34"/>
  <c r="W18" i="34"/>
  <c r="W17" i="34"/>
  <c r="W16" i="34"/>
  <c r="W15" i="34"/>
  <c r="W14" i="34"/>
  <c r="W13" i="34"/>
  <c r="W12" i="34"/>
  <c r="W11" i="34"/>
  <c r="W10" i="34"/>
  <c r="W9" i="34"/>
  <c r="W8" i="34"/>
  <c r="W7" i="34"/>
  <c r="W6" i="34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K2" i="34"/>
  <c r="W20" i="47" l="1"/>
  <c r="W20" i="44"/>
  <c r="W20" i="43"/>
  <c r="W20" i="42"/>
  <c r="W20" i="40"/>
  <c r="W20" i="39"/>
  <c r="W20" i="38"/>
  <c r="W20" i="36"/>
  <c r="W20" i="34"/>
  <c r="U20" i="33"/>
  <c r="V20" i="33"/>
  <c r="R20" i="33"/>
  <c r="O20" i="33"/>
  <c r="L20" i="33"/>
  <c r="Y20" i="33"/>
  <c r="AB20" i="33"/>
  <c r="AE20" i="33"/>
  <c r="AD20" i="33"/>
  <c r="AC20" i="33"/>
  <c r="Z20" i="33"/>
  <c r="X20" i="33"/>
  <c r="T20" i="33"/>
  <c r="S20" i="33"/>
  <c r="Q20" i="33"/>
  <c r="P20" i="33"/>
  <c r="N20" i="33"/>
  <c r="M20" i="33"/>
  <c r="K20" i="33"/>
  <c r="J20" i="33"/>
  <c r="I20" i="33"/>
  <c r="H20" i="33"/>
  <c r="G20" i="33"/>
  <c r="F20" i="33"/>
  <c r="E20" i="33"/>
  <c r="D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W6" i="33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K2" i="33"/>
  <c r="W20" i="33" l="1"/>
</calcChain>
</file>

<file path=xl/sharedStrings.xml><?xml version="1.0" encoding="utf-8"?>
<sst xmlns="http://schemas.openxmlformats.org/spreadsheetml/2006/main" count="1778" uniqueCount="38">
  <si>
    <t>Ajalta:</t>
  </si>
  <si>
    <t>-</t>
  </si>
  <si>
    <t>Pvm</t>
  </si>
  <si>
    <t>Selitys</t>
  </si>
  <si>
    <t>Tunnit työssäoloajalta</t>
  </si>
  <si>
    <t>Yhteensä</t>
  </si>
  <si>
    <t>la</t>
  </si>
  <si>
    <t>su</t>
  </si>
  <si>
    <t>T104 Tuntityö</t>
  </si>
  <si>
    <t>T107 Matka-aika</t>
  </si>
  <si>
    <t>ma</t>
  </si>
  <si>
    <t>ti</t>
  </si>
  <si>
    <t>ke</t>
  </si>
  <si>
    <t>to</t>
  </si>
  <si>
    <t>pe</t>
  </si>
  <si>
    <t>T103 Tuntityö</t>
  </si>
  <si>
    <t>Tunnit yhteensä</t>
  </si>
  <si>
    <t>Vrk ylityöt</t>
  </si>
  <si>
    <t>Vkt ylityöt</t>
  </si>
  <si>
    <t>(402) Uusi Kohde</t>
  </si>
  <si>
    <t>(403) Uusi Kohde</t>
  </si>
  <si>
    <t>Selite: Ateriakorv/TP400  Kilometrit/TP400</t>
  </si>
  <si>
    <t>T102 Urakat tunnit</t>
  </si>
  <si>
    <t>T100 Norm.  Tunnit</t>
  </si>
  <si>
    <t>Muut korvaukset</t>
  </si>
  <si>
    <t>Selite esim. Lomapäivät/Sairaspäivät/Arkipyhät</t>
  </si>
  <si>
    <t>Tulos-paikka</t>
  </si>
  <si>
    <t>(100) Hirvikosken koulu</t>
  </si>
  <si>
    <t>(T506) Kärki-mies -lisä tunnit</t>
  </si>
  <si>
    <t>(T814) Ateria-korv. päivät (10 eur/pv)</t>
  </si>
  <si>
    <t>(T821) Ajetut kilometrit á 0,44</t>
  </si>
  <si>
    <t>Tähän vapaata tekstiä tulevista lomista yms.</t>
  </si>
  <si>
    <t>Laskentakohde 1</t>
  </si>
  <si>
    <t>Laskentakohde 2</t>
  </si>
  <si>
    <t>Laskentakohde 3</t>
  </si>
  <si>
    <t>Laskentkohde 4</t>
  </si>
  <si>
    <t>Sukunimi Etunimi</t>
  </si>
  <si>
    <t>Laskentakohde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</si>
</sst>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;@"/>
    <numFmt numFmtId="165" formatCode="d\.m\.yy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7.6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4.9989318521683403E-2"/>
        <bgColor indexed="65"/>
      </patternFill>
    </fill>
    <fill>
      <patternFill patternType="gray125">
        <fgColor theme="0" tint="-4.9989318521683403E-2"/>
        <bgColor theme="0" tint="-4.9989318521683403E-2"/>
      </patternFill>
    </fill>
    <fill>
      <patternFill patternType="gray125">
        <fgColor theme="0" tint="-4.9989318521683403E-2"/>
        <bgColor theme="0"/>
      </patternFill>
    </fill>
    <fill>
      <patternFill patternType="darkTrellis">
        <fgColor theme="0" tint="-4.9989318521683403E-2"/>
        <bgColor rgb="FFFFCCCC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/>
      <bottom style="thin">
        <color indexed="64"/>
      </bottom>
      <diagonal/>
    </border>
    <border>
      <left/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indexed="64"/>
      </bottom>
      <diagonal/>
    </border>
    <border>
      <left/>
      <right/>
      <top style="medium">
        <color theme="6" tint="-0.499984740745262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 style="medium">
        <color indexed="64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indexed="64"/>
      </bottom>
      <diagonal/>
    </border>
    <border>
      <left/>
      <right style="thick">
        <color theme="6" tint="-0.499984740745262"/>
      </right>
      <top style="medium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6" tint="-0.499984740745262"/>
      </right>
      <top/>
      <bottom style="thin">
        <color indexed="64"/>
      </bottom>
      <diagonal/>
    </border>
    <border>
      <left/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thin">
        <color indexed="64"/>
      </top>
      <bottom style="thick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/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medium">
        <color indexed="64"/>
      </bottom>
      <diagonal/>
    </border>
    <border>
      <left/>
      <right style="thick">
        <color theme="6" tint="-0.499984740745262"/>
      </right>
      <top/>
      <bottom/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indexed="64"/>
      </right>
      <top style="medium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medium">
        <color indexed="64"/>
      </top>
      <bottom/>
      <diagonal/>
    </border>
    <border>
      <left style="thick">
        <color theme="6" tint="-0.499984740745262"/>
      </left>
      <right/>
      <top/>
      <bottom style="thin">
        <color indexed="64"/>
      </bottom>
      <diagonal/>
    </border>
    <border>
      <left style="thick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thick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thick">
        <color theme="6" tint="-0.499984740745262"/>
      </bottom>
      <diagonal/>
    </border>
    <border>
      <left/>
      <right style="medium">
        <color theme="6" tint="-0.499984740745262"/>
      </right>
      <top/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slantDashDot">
        <color theme="6" tint="-0.499984740745262"/>
      </top>
      <bottom style="hair">
        <color theme="6" tint="-0.499984740745262"/>
      </bottom>
      <diagonal/>
    </border>
    <border>
      <left/>
      <right/>
      <top style="slantDashDot">
        <color theme="6" tint="-0.499984740745262"/>
      </top>
      <bottom style="hair">
        <color theme="6" tint="-0.499984740745262"/>
      </bottom>
      <diagonal/>
    </border>
    <border>
      <left/>
      <right style="slantDashDot">
        <color theme="6" tint="-0.499984740745262"/>
      </right>
      <top style="slantDashDot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slantDashDot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hair">
        <color theme="6" tint="-0.499984740745262"/>
      </top>
      <bottom style="slantDashDot">
        <color theme="6" tint="-0.499984740745262"/>
      </bottom>
      <diagonal/>
    </border>
    <border>
      <left/>
      <right/>
      <top style="hair">
        <color theme="6" tint="-0.499984740745262"/>
      </top>
      <bottom style="slantDashDot">
        <color theme="6" tint="-0.499984740745262"/>
      </bottom>
      <diagonal/>
    </border>
    <border>
      <left/>
      <right style="slantDashDot">
        <color theme="6" tint="-0.499984740745262"/>
      </right>
      <top style="hair">
        <color theme="6" tint="-0.499984740745262"/>
      </top>
      <bottom style="slantDashDot">
        <color theme="6" tint="-0.499984740745262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2" fontId="8" fillId="4" borderId="4" xfId="0" applyNumberFormat="1" applyFont="1" applyFill="1" applyBorder="1" applyAlignment="1" applyProtection="1">
      <alignment horizontal="center"/>
      <protection locked="0"/>
    </xf>
    <xf numFmtId="2" fontId="8" fillId="5" borderId="6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2" fontId="8" fillId="5" borderId="2" xfId="0" applyNumberFormat="1" applyFont="1" applyFill="1" applyBorder="1" applyAlignment="1" applyProtection="1">
      <alignment horizontal="center"/>
      <protection locked="0"/>
    </xf>
    <xf numFmtId="2" fontId="8" fillId="5" borderId="4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2" fontId="9" fillId="7" borderId="2" xfId="0" applyNumberFormat="1" applyFont="1" applyFill="1" applyBorder="1" applyAlignment="1" applyProtection="1">
      <alignment horizontal="center"/>
      <protection locked="0"/>
    </xf>
    <xf numFmtId="2" fontId="9" fillId="7" borderId="4" xfId="0" applyNumberFormat="1" applyFont="1" applyFill="1" applyBorder="1" applyAlignment="1" applyProtection="1">
      <alignment horizontal="center"/>
      <protection locked="0"/>
    </xf>
    <xf numFmtId="2" fontId="9" fillId="7" borderId="6" xfId="0" applyNumberFormat="1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2" fontId="8" fillId="5" borderId="7" xfId="0" applyNumberFormat="1" applyFont="1" applyFill="1" applyBorder="1" applyAlignment="1" applyProtection="1">
      <alignment horizontal="center"/>
      <protection locked="0"/>
    </xf>
    <xf numFmtId="2" fontId="8" fillId="5" borderId="9" xfId="0" applyNumberFormat="1" applyFont="1" applyFill="1" applyBorder="1" applyAlignment="1" applyProtection="1">
      <alignment horizontal="center"/>
      <protection locked="0"/>
    </xf>
    <xf numFmtId="2" fontId="8" fillId="4" borderId="7" xfId="0" applyNumberFormat="1" applyFont="1" applyFill="1" applyBorder="1" applyAlignment="1" applyProtection="1">
      <alignment horizontal="center"/>
      <protection locked="0"/>
    </xf>
    <xf numFmtId="2" fontId="9" fillId="7" borderId="7" xfId="0" applyNumberFormat="1" applyFont="1" applyFill="1" applyBorder="1" applyAlignment="1" applyProtection="1">
      <alignment horizontal="center"/>
      <protection locked="0"/>
    </xf>
    <xf numFmtId="2" fontId="9" fillId="7" borderId="9" xfId="0" applyNumberFormat="1" applyFont="1" applyFill="1" applyBorder="1" applyAlignment="1" applyProtection="1">
      <alignment horizontal="center"/>
      <protection locked="0"/>
    </xf>
    <xf numFmtId="2" fontId="8" fillId="5" borderId="12" xfId="0" applyNumberFormat="1" applyFont="1" applyFill="1" applyBorder="1" applyAlignment="1" applyProtection="1">
      <alignment horizontal="center"/>
      <protection locked="0"/>
    </xf>
    <xf numFmtId="2" fontId="8" fillId="4" borderId="12" xfId="0" applyNumberFormat="1" applyFont="1" applyFill="1" applyBorder="1" applyAlignment="1" applyProtection="1">
      <alignment horizontal="center"/>
      <protection locked="0"/>
    </xf>
    <xf numFmtId="2" fontId="9" fillId="7" borderId="12" xfId="0" applyNumberFormat="1" applyFont="1" applyFill="1" applyBorder="1" applyAlignment="1" applyProtection="1">
      <alignment horizontal="center"/>
      <protection locked="0"/>
    </xf>
    <xf numFmtId="2" fontId="8" fillId="4" borderId="6" xfId="0" applyNumberFormat="1" applyFont="1" applyFill="1" applyBorder="1" applyAlignment="1" applyProtection="1">
      <alignment horizontal="center"/>
      <protection locked="0"/>
    </xf>
    <xf numFmtId="1" fontId="8" fillId="5" borderId="23" xfId="0" applyNumberFormat="1" applyFont="1" applyFill="1" applyBorder="1" applyAlignment="1" applyProtection="1">
      <alignment horizontal="center"/>
      <protection locked="0"/>
    </xf>
    <xf numFmtId="1" fontId="8" fillId="6" borderId="23" xfId="0" applyNumberFormat="1" applyFont="1" applyFill="1" applyBorder="1" applyAlignment="1" applyProtection="1">
      <alignment horizontal="center"/>
      <protection locked="0"/>
    </xf>
    <xf numFmtId="1" fontId="9" fillId="7" borderId="23" xfId="0" applyNumberFormat="1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5" fillId="7" borderId="21" xfId="0" applyFont="1" applyFill="1" applyBorder="1" applyAlignment="1" applyProtection="1">
      <alignment horizontal="center"/>
      <protection locked="0"/>
    </xf>
    <xf numFmtId="0" fontId="5" fillId="7" borderId="33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9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9" fontId="3" fillId="0" borderId="38" xfId="0" applyNumberFormat="1" applyFont="1" applyBorder="1" applyAlignment="1" applyProtection="1">
      <alignment horizontal="center"/>
    </xf>
    <xf numFmtId="9" fontId="3" fillId="0" borderId="0" xfId="0" applyNumberFormat="1" applyFont="1" applyBorder="1" applyAlignment="1" applyProtection="1">
      <alignment horizontal="center"/>
    </xf>
    <xf numFmtId="9" fontId="3" fillId="0" borderId="32" xfId="0" applyNumberFormat="1" applyFont="1" applyBorder="1" applyAlignment="1" applyProtection="1">
      <alignment horizontal="center"/>
    </xf>
    <xf numFmtId="164" fontId="11" fillId="5" borderId="21" xfId="0" applyNumberFormat="1" applyFont="1" applyFill="1" applyBorder="1" applyAlignment="1" applyProtection="1">
      <alignment horizontal="center"/>
    </xf>
    <xf numFmtId="164" fontId="11" fillId="5" borderId="3" xfId="0" applyNumberFormat="1" applyFont="1" applyFill="1" applyBorder="1" applyProtection="1"/>
    <xf numFmtId="2" fontId="8" fillId="5" borderId="6" xfId="0" applyNumberFormat="1" applyFont="1" applyFill="1" applyBorder="1" applyAlignment="1" applyProtection="1">
      <alignment horizontal="center"/>
    </xf>
    <xf numFmtId="164" fontId="11" fillId="4" borderId="21" xfId="0" applyNumberFormat="1" applyFont="1" applyFill="1" applyBorder="1" applyAlignment="1" applyProtection="1">
      <alignment horizontal="center"/>
    </xf>
    <xf numFmtId="164" fontId="11" fillId="4" borderId="3" xfId="0" applyNumberFormat="1" applyFont="1" applyFill="1" applyBorder="1" applyProtection="1"/>
    <xf numFmtId="164" fontId="7" fillId="7" borderId="21" xfId="0" applyNumberFormat="1" applyFont="1" applyFill="1" applyBorder="1" applyAlignment="1" applyProtection="1">
      <alignment horizontal="center"/>
    </xf>
    <xf numFmtId="164" fontId="7" fillId="7" borderId="3" xfId="0" applyNumberFormat="1" applyFont="1" applyFill="1" applyBorder="1" applyProtection="1"/>
    <xf numFmtId="2" fontId="9" fillId="7" borderId="6" xfId="0" applyNumberFormat="1" applyFont="1" applyFill="1" applyBorder="1" applyAlignment="1" applyProtection="1">
      <alignment horizontal="center"/>
    </xf>
    <xf numFmtId="164" fontId="6" fillId="5" borderId="21" xfId="0" applyNumberFormat="1" applyFont="1" applyFill="1" applyBorder="1" applyAlignment="1" applyProtection="1">
      <alignment horizontal="center"/>
    </xf>
    <xf numFmtId="164" fontId="6" fillId="5" borderId="3" xfId="0" applyNumberFormat="1" applyFont="1" applyFill="1" applyBorder="1" applyProtection="1"/>
    <xf numFmtId="164" fontId="4" fillId="0" borderId="34" xfId="0" applyNumberFormat="1" applyFont="1" applyBorder="1" applyAlignment="1" applyProtection="1">
      <alignment horizontal="center"/>
    </xf>
    <xf numFmtId="164" fontId="4" fillId="0" borderId="35" xfId="0" applyNumberFormat="1" applyFont="1" applyBorder="1" applyProtection="1"/>
    <xf numFmtId="0" fontId="3" fillId="0" borderId="36" xfId="0" applyFont="1" applyBorder="1" applyAlignment="1" applyProtection="1">
      <alignment horizontal="center"/>
    </xf>
    <xf numFmtId="2" fontId="10" fillId="0" borderId="28" xfId="0" applyNumberFormat="1" applyFont="1" applyBorder="1" applyAlignment="1" applyProtection="1">
      <alignment horizontal="center"/>
    </xf>
    <xf numFmtId="2" fontId="10" fillId="0" borderId="24" xfId="0" applyNumberFormat="1" applyFont="1" applyBorder="1" applyAlignment="1" applyProtection="1">
      <alignment horizontal="center"/>
    </xf>
    <xf numFmtId="2" fontId="10" fillId="0" borderId="25" xfId="0" applyNumberFormat="1" applyFont="1" applyBorder="1" applyAlignment="1" applyProtection="1">
      <alignment horizontal="center"/>
    </xf>
    <xf numFmtId="2" fontId="10" fillId="0" borderId="26" xfId="0" applyNumberFormat="1" applyFont="1" applyBorder="1" applyAlignment="1" applyProtection="1">
      <alignment horizontal="center"/>
    </xf>
    <xf numFmtId="2" fontId="10" fillId="0" borderId="27" xfId="0" applyNumberFormat="1" applyFont="1" applyBorder="1" applyAlignment="1" applyProtection="1">
      <alignment horizontal="center"/>
    </xf>
    <xf numFmtId="2" fontId="10" fillId="0" borderId="29" xfId="0" applyNumberFormat="1" applyFont="1" applyBorder="1" applyAlignment="1" applyProtection="1">
      <alignment horizontal="center"/>
    </xf>
    <xf numFmtId="1" fontId="10" fillId="0" borderId="36" xfId="0" applyNumberFormat="1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1" fontId="8" fillId="5" borderId="44" xfId="0" applyNumberFormat="1" applyFont="1" applyFill="1" applyBorder="1" applyAlignment="1" applyProtection="1">
      <alignment horizontal="center"/>
      <protection locked="0"/>
    </xf>
    <xf numFmtId="1" fontId="8" fillId="6" borderId="44" xfId="0" applyNumberFormat="1" applyFont="1" applyFill="1" applyBorder="1" applyAlignment="1" applyProtection="1">
      <alignment horizontal="center"/>
      <protection locked="0"/>
    </xf>
    <xf numFmtId="1" fontId="9" fillId="7" borderId="44" xfId="0" applyNumberFormat="1" applyFont="1" applyFill="1" applyBorder="1" applyAlignment="1" applyProtection="1">
      <alignment horizontal="center"/>
      <protection locked="0"/>
    </xf>
    <xf numFmtId="1" fontId="10" fillId="3" borderId="45" xfId="0" applyNumberFormat="1" applyFont="1" applyFill="1" applyBorder="1" applyAlignment="1" applyProtection="1">
      <alignment horizontal="center"/>
    </xf>
    <xf numFmtId="1" fontId="8" fillId="5" borderId="48" xfId="0" applyNumberFormat="1" applyFont="1" applyFill="1" applyBorder="1" applyAlignment="1" applyProtection="1">
      <alignment horizontal="center"/>
      <protection locked="0"/>
    </xf>
    <xf numFmtId="1" fontId="8" fillId="6" borderId="48" xfId="0" applyNumberFormat="1" applyFont="1" applyFill="1" applyBorder="1" applyAlignment="1" applyProtection="1">
      <alignment horizontal="center"/>
      <protection locked="0"/>
    </xf>
    <xf numFmtId="1" fontId="9" fillId="7" borderId="48" xfId="0" applyNumberFormat="1" applyFont="1" applyFill="1" applyBorder="1" applyAlignment="1" applyProtection="1">
      <alignment horizontal="center"/>
      <protection locked="0"/>
    </xf>
    <xf numFmtId="1" fontId="10" fillId="0" borderId="51" xfId="0" applyNumberFormat="1" applyFont="1" applyBorder="1" applyAlignment="1" applyProtection="1">
      <alignment horizontal="center"/>
    </xf>
    <xf numFmtId="2" fontId="8" fillId="6" borderId="9" xfId="0" applyNumberFormat="1" applyFont="1" applyFill="1" applyBorder="1" applyAlignment="1" applyProtection="1">
      <alignment horizontal="center"/>
      <protection locked="0"/>
    </xf>
    <xf numFmtId="2" fontId="10" fillId="0" borderId="52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49" fontId="14" fillId="2" borderId="39" xfId="0" applyNumberFormat="1" applyFont="1" applyFill="1" applyBorder="1" applyAlignment="1" applyProtection="1">
      <protection locked="0"/>
    </xf>
    <xf numFmtId="49" fontId="14" fillId="2" borderId="40" xfId="0" applyNumberFormat="1" applyFont="1" applyFill="1" applyBorder="1" applyAlignment="1" applyProtection="1">
      <protection locked="0"/>
    </xf>
    <xf numFmtId="49" fontId="14" fillId="2" borderId="41" xfId="0" applyNumberFormat="1" applyFont="1" applyFill="1" applyBorder="1" applyAlignment="1" applyProtection="1">
      <protection locked="0"/>
    </xf>
    <xf numFmtId="165" fontId="0" fillId="2" borderId="39" xfId="0" applyNumberFormat="1" applyFill="1" applyBorder="1" applyAlignment="1" applyProtection="1">
      <alignment horizontal="center"/>
      <protection locked="0"/>
    </xf>
    <xf numFmtId="165" fontId="0" fillId="2" borderId="40" xfId="0" applyNumberFormat="1" applyFill="1" applyBorder="1" applyAlignment="1" applyProtection="1">
      <alignment horizontal="center"/>
      <protection locked="0"/>
    </xf>
    <xf numFmtId="165" fontId="0" fillId="2" borderId="41" xfId="0" applyNumberFormat="1" applyFill="1" applyBorder="1" applyAlignment="1" applyProtection="1">
      <alignment horizontal="center"/>
      <protection locked="0"/>
    </xf>
    <xf numFmtId="165" fontId="0" fillId="0" borderId="35" xfId="0" applyNumberForma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4" fillId="3" borderId="49" xfId="0" applyFont="1" applyFill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0" borderId="22" xfId="0" applyFont="1" applyBorder="1" applyAlignment="1" applyProtection="1">
      <alignment horizontal="center" wrapText="1"/>
    </xf>
    <xf numFmtId="0" fontId="3" fillId="2" borderId="42" xfId="0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0" fontId="0" fillId="2" borderId="43" xfId="0" applyFill="1" applyBorder="1" applyAlignment="1" applyProtection="1"/>
    <xf numFmtId="0" fontId="0" fillId="2" borderId="5" xfId="0" applyFill="1" applyBorder="1" applyAlignment="1" applyProtection="1"/>
    <xf numFmtId="0" fontId="12" fillId="0" borderId="30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4" fillId="3" borderId="46" xfId="0" applyFont="1" applyFill="1" applyBorder="1" applyAlignment="1" applyProtection="1">
      <alignment horizontal="center" wrapText="1"/>
    </xf>
    <xf numFmtId="0" fontId="0" fillId="0" borderId="47" xfId="0" applyFont="1" applyBorder="1" applyAlignment="1" applyProtection="1">
      <alignment horizontal="center" wrapText="1"/>
    </xf>
    <xf numFmtId="0" fontId="3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 wrapText="1"/>
    </xf>
    <xf numFmtId="0" fontId="4" fillId="3" borderId="50" xfId="0" applyFont="1" applyFill="1" applyBorder="1" applyAlignment="1" applyProtection="1">
      <alignment horizontal="center" wrapText="1"/>
    </xf>
    <xf numFmtId="0" fontId="0" fillId="0" borderId="43" xfId="0" applyBorder="1" applyAlignment="1" applyProtection="1">
      <alignment horizontal="center" wrapText="1"/>
    </xf>
    <xf numFmtId="0" fontId="0" fillId="0" borderId="58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tabSelected="1" view="pageLayout" zoomScale="84" zoomScaleNormal="100" zoomScalePageLayoutView="84" workbookViewId="0">
      <selection activeCell="E8" sqref="E8"/>
    </sheetView>
  </sheetViews>
  <sheetFormatPr defaultRowHeight="15" x14ac:dyDescent="0.25"/>
  <cols>
    <col min="1" max="1" width="5.140625" style="5" customWidth="1"/>
    <col min="2" max="2" width="5.7109375" style="1" customWidth="1"/>
    <col min="3" max="3" width="24.42578125" style="5" customWidth="1"/>
    <col min="4" max="4" width="7.7109375" style="5" customWidth="1"/>
    <col min="5" max="5" width="7.42578125" style="5" customWidth="1"/>
    <col min="6" max="6" width="7" style="5" customWidth="1"/>
    <col min="7" max="10" width="6.5703125" style="5" customWidth="1"/>
    <col min="11" max="12" width="6.85546875" style="5" customWidth="1"/>
    <col min="13" max="13" width="6.7109375" style="5" customWidth="1"/>
    <col min="14" max="15" width="7.140625" style="5" hidden="1" customWidth="1"/>
    <col min="16" max="16" width="6.5703125" style="5" hidden="1" customWidth="1"/>
    <col min="17" max="18" width="7" style="5" hidden="1" customWidth="1"/>
    <col min="19" max="19" width="6.7109375" style="5" hidden="1" customWidth="1"/>
    <col min="20" max="21" width="7.5703125" style="5" hidden="1" customWidth="1"/>
    <col min="22" max="22" width="7.85546875" style="5" hidden="1" customWidth="1"/>
    <col min="23" max="23" width="8.85546875" style="5" customWidth="1"/>
    <col min="24" max="25" width="7.85546875" style="5" customWidth="1"/>
    <col min="26" max="26" width="7.28515625" style="5" customWidth="1"/>
    <col min="27" max="27" width="6.7109375" style="5" customWidth="1"/>
    <col min="28" max="28" width="6" style="5" customWidth="1"/>
    <col min="29" max="29" width="5.85546875" style="5" customWidth="1"/>
    <col min="30" max="31" width="6" style="5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42324</v>
      </c>
      <c r="H2" s="103"/>
      <c r="I2" s="104"/>
      <c r="J2" s="39" t="s">
        <v>1</v>
      </c>
      <c r="K2" s="105">
        <f>G2+13</f>
        <v>42337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42324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42325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42326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42327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42328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42329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42330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42331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42332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42333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42334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42335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42336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42337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ref="Y20" si="3">SUM(Y6:Y19)</f>
        <v>0</v>
      </c>
      <c r="Z20" s="86">
        <f t="shared" si="2"/>
        <v>0</v>
      </c>
      <c r="AA20" s="73"/>
      <c r="AB20" s="74">
        <f t="shared" ref="AB20:AE20" si="4">SUM(AB6:AB19)</f>
        <v>0</v>
      </c>
      <c r="AC20" s="75">
        <f t="shared" si="4"/>
        <v>0</v>
      </c>
      <c r="AD20" s="75">
        <f t="shared" si="4"/>
        <v>0</v>
      </c>
      <c r="AE20" s="76">
        <f t="shared" si="4"/>
        <v>0</v>
      </c>
    </row>
    <row r="21" spans="1:31" ht="16.5" thickTop="1" thickBot="1" x14ac:dyDescent="0.3">
      <c r="A21" s="4"/>
      <c r="B21" s="2"/>
      <c r="C21" s="4"/>
      <c r="D21" s="4"/>
      <c r="E21" s="3"/>
      <c r="F21" s="4"/>
      <c r="G21" s="4"/>
      <c r="H21" s="4"/>
      <c r="I21" s="4"/>
      <c r="J21" s="4"/>
      <c r="K21" s="4"/>
      <c r="L21" s="4"/>
      <c r="M21" s="4"/>
      <c r="N21" s="135"/>
      <c r="O21" s="135"/>
      <c r="P21" s="136"/>
      <c r="Q21" s="136"/>
      <c r="S21" s="4"/>
      <c r="T21" s="4"/>
      <c r="U21" s="4"/>
      <c r="V21" s="4"/>
      <c r="W21" s="7"/>
      <c r="X21" s="7"/>
      <c r="Y21" s="7"/>
      <c r="Z21" s="7"/>
      <c r="AA21" s="7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4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4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4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4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4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4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4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4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25">
      <c r="A41" s="4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25">
      <c r="A42" s="4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4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4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4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4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A47" s="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4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25">
      <c r="A49" s="4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4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4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4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5">
      <c r="A53" s="4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25">
      <c r="A54" s="4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4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4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4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4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4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5">
      <c r="A60" s="4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25">
      <c r="A61" s="4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4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5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5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25">
      <c r="A65" s="4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4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5">
      <c r="A67" s="4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25">
      <c r="A68" s="4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4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25">
      <c r="A70" s="4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4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4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25">
      <c r="A73" s="4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25">
      <c r="A74" s="4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25">
      <c r="A75" s="4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4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4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25">
      <c r="A78" s="4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4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25">
      <c r="A80" s="4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25">
      <c r="A81" s="4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4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4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4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25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25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25">
      <c r="A87" s="4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A88" s="4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A89" s="4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A90" s="4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4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A92" s="4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A93" s="4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25">
      <c r="A94" s="4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5">
      <c r="A95" s="4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25">
      <c r="A96" s="4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25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25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25">
      <c r="A99" s="4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5">
      <c r="A100" s="4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25">
      <c r="A101" s="4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25">
      <c r="A102" s="4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25">
      <c r="A103" s="4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25">
      <c r="A104" s="4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25">
      <c r="A105" s="4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25">
      <c r="A106" s="4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25">
      <c r="A107" s="4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25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25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25">
      <c r="A110" s="4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25">
      <c r="A111" s="4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25">
      <c r="A112" s="4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25">
      <c r="A113" s="4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25">
      <c r="A114" s="4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25">
      <c r="A115" s="4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5">
      <c r="A116" s="4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25">
      <c r="A117" s="4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25">
      <c r="A118" s="4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25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25">
      <c r="A120" s="4"/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25">
      <c r="A121" s="4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25">
      <c r="A122" s="4"/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25">
      <c r="A123" s="4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25">
      <c r="A124" s="4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25">
      <c r="A125" s="4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25">
      <c r="A126" s="4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25">
      <c r="A127" s="4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25">
      <c r="A128" s="4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25">
      <c r="A129" s="4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25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25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25">
      <c r="A132" s="4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25">
      <c r="A133" s="4"/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25">
      <c r="A134" s="4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25">
      <c r="A135" s="4"/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25">
      <c r="A136" s="4"/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4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4"/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4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4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4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4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4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4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4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4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4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25">
      <c r="A149" s="4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25">
      <c r="A150" s="4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25">
      <c r="A151" s="4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25">
      <c r="A152" s="4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25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25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25">
      <c r="A155" s="4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25">
      <c r="A156" s="4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4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25">
      <c r="A158" s="4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25">
      <c r="A159" s="4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25">
      <c r="A160" s="4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25">
      <c r="A161" s="4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25">
      <c r="A162" s="4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5">
      <c r="A163" s="4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25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25">
      <c r="A165" s="4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25">
      <c r="A166" s="4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25">
      <c r="A167" s="4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25">
      <c r="A168" s="4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25">
      <c r="A169" s="4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25">
      <c r="A170" s="4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25">
      <c r="A171" s="4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25">
      <c r="A172" s="4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25">
      <c r="A173" s="4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5">
      <c r="A174" s="4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5">
      <c r="A175" s="4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25">
      <c r="A176" s="4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25">
      <c r="A177" s="4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25">
      <c r="A178" s="4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25">
      <c r="A179" s="4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25">
      <c r="A180" s="4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25">
      <c r="A181" s="4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25">
      <c r="A182" s="4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25">
      <c r="A183" s="4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25">
      <c r="A184" s="4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25">
      <c r="A185" s="4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25">
      <c r="A186" s="4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25">
      <c r="A187" s="4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25">
      <c r="A188" s="4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25">
      <c r="A189" s="4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25">
      <c r="A190" s="4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5">
      <c r="A191" s="4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25">
      <c r="A192" s="4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25">
      <c r="A193" s="4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25">
      <c r="A194" s="4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25">
      <c r="A195" s="4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25">
      <c r="A196" s="4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25">
      <c r="A197" s="4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25">
      <c r="A198" s="4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25">
      <c r="A199" s="4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25">
      <c r="A200" s="4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25">
      <c r="A201" s="4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25">
      <c r="A202" s="4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25">
      <c r="A203" s="4"/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25">
      <c r="A204" s="4"/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25">
      <c r="A205" s="4"/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25">
      <c r="A206" s="4"/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25">
      <c r="A207" s="4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25">
      <c r="A208" s="4"/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25">
      <c r="A209" s="4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25">
      <c r="A210" s="4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25">
      <c r="A211" s="4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25">
      <c r="A212" s="4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25">
      <c r="A213" s="4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25">
      <c r="A214" s="4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25">
      <c r="A215" s="4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25">
      <c r="A216" s="4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25">
      <c r="A217" s="4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25">
      <c r="A218" s="4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25">
      <c r="A219" s="4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25">
      <c r="A220" s="4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25">
      <c r="A221" s="4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25">
      <c r="A222" s="4"/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25">
      <c r="A223" s="4"/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25">
      <c r="A224" s="4"/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25">
      <c r="A225" s="4"/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25">
      <c r="A226" s="4"/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25">
      <c r="A227" s="4"/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25">
      <c r="A228" s="4"/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25">
      <c r="A229" s="4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25">
      <c r="A230" s="4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25">
      <c r="A231" s="4"/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25">
      <c r="A232" s="4"/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25">
      <c r="A233" s="4"/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25">
      <c r="A234" s="4"/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25">
      <c r="A235" s="4"/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5">
      <c r="A236" s="4"/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25">
      <c r="A237" s="4"/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25">
      <c r="A238" s="4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25">
      <c r="A239" s="4"/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25">
      <c r="A240" s="4"/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25">
      <c r="A241" s="4"/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25">
      <c r="A242" s="4"/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25">
      <c r="A243" s="4"/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25">
      <c r="A244" s="4"/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25">
      <c r="A245" s="4"/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25">
      <c r="A246" s="4"/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25">
      <c r="A247" s="4"/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25">
      <c r="A248" s="4"/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25">
      <c r="A249" s="4"/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25">
      <c r="A250" s="4"/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25">
      <c r="A251" s="4"/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</sheetData>
  <sheetProtection password="CDDA" sheet="1" objects="1" scenarios="1" selectLockedCells="1"/>
  <mergeCells count="43">
    <mergeCell ref="P30:V30"/>
    <mergeCell ref="P31:V31"/>
    <mergeCell ref="P32:V32"/>
    <mergeCell ref="A30:O30"/>
    <mergeCell ref="A31:O31"/>
    <mergeCell ref="A32:O32"/>
    <mergeCell ref="A28:O28"/>
    <mergeCell ref="A29:O29"/>
    <mergeCell ref="P28:V28"/>
    <mergeCell ref="N21:Q21"/>
    <mergeCell ref="AB21:AE21"/>
    <mergeCell ref="P27:V27"/>
    <mergeCell ref="A24:O24"/>
    <mergeCell ref="A25:O25"/>
    <mergeCell ref="A26:O26"/>
    <mergeCell ref="A27:O27"/>
    <mergeCell ref="P22:V22"/>
    <mergeCell ref="P23:V23"/>
    <mergeCell ref="P24:V24"/>
    <mergeCell ref="P25:V25"/>
    <mergeCell ref="P26:V26"/>
    <mergeCell ref="P29:V29"/>
    <mergeCell ref="A22:O22"/>
    <mergeCell ref="A23:O23"/>
    <mergeCell ref="Q4:S4"/>
    <mergeCell ref="T4:V4"/>
    <mergeCell ref="W4:W5"/>
    <mergeCell ref="X3:AA3"/>
    <mergeCell ref="AB3:AE3"/>
    <mergeCell ref="N4:P4"/>
    <mergeCell ref="A1:C1"/>
    <mergeCell ref="G2:I2"/>
    <mergeCell ref="K2:M2"/>
    <mergeCell ref="D3:W3"/>
    <mergeCell ref="Z4:Z5"/>
    <mergeCell ref="AA4:AA5"/>
    <mergeCell ref="A4:B5"/>
    <mergeCell ref="D4:E4"/>
    <mergeCell ref="F4:G4"/>
    <mergeCell ref="H4:J4"/>
    <mergeCell ref="K4:M4"/>
    <mergeCell ref="Y4:Y5"/>
    <mergeCell ref="X4:X5"/>
  </mergeCells>
  <dataValidations count="8"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42450</v>
      </c>
      <c r="H2" s="103"/>
      <c r="I2" s="104"/>
      <c r="J2" s="39" t="s">
        <v>1</v>
      </c>
      <c r="K2" s="105">
        <f>G2+13</f>
        <v>42463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42450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42451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42452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42453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42454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42455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42456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42457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42458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42459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42460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42461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42462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42463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42464</v>
      </c>
      <c r="H2" s="103"/>
      <c r="I2" s="104"/>
      <c r="J2" s="39" t="s">
        <v>1</v>
      </c>
      <c r="K2" s="105">
        <f>G2+13</f>
        <v>42477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42464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42465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42466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42467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42468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42469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42470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42471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42472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42473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42474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42475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42476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42477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42478</v>
      </c>
      <c r="H2" s="103"/>
      <c r="I2" s="104"/>
      <c r="J2" s="39" t="s">
        <v>1</v>
      </c>
      <c r="K2" s="105">
        <f>G2+13</f>
        <v>42491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42478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42479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42480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42481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42482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42483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42484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42485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42486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42487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42488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42489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42490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42491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42492</v>
      </c>
      <c r="H2" s="103"/>
      <c r="I2" s="104"/>
      <c r="J2" s="39" t="s">
        <v>1</v>
      </c>
      <c r="K2" s="105">
        <f>G2+13</f>
        <v>42505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42492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42493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42494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42495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42496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42497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42498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42499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42500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42501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42502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42503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42504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42505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42506</v>
      </c>
      <c r="H2" s="103"/>
      <c r="I2" s="104"/>
      <c r="J2" s="39" t="s">
        <v>1</v>
      </c>
      <c r="K2" s="105">
        <f>G2+13</f>
        <v>42519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42506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42507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42508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42509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42510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42511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42512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42513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42514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42515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42516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42517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42518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42519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42520</v>
      </c>
      <c r="H2" s="103"/>
      <c r="I2" s="104"/>
      <c r="J2" s="39" t="s">
        <v>1</v>
      </c>
      <c r="K2" s="105">
        <f>G2+13</f>
        <v>42533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42520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42521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42522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42523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42524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42525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42526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42527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42528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42529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42530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42531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42532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42533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4" width="7.28515625" style="88" hidden="1" customWidth="1"/>
    <col min="15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42534</v>
      </c>
      <c r="H2" s="103"/>
      <c r="I2" s="104"/>
      <c r="J2" s="39" t="s">
        <v>1</v>
      </c>
      <c r="K2" s="105">
        <f>G2+13</f>
        <v>42547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42534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42535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42536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42537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42538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42539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42540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42541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42542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42543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42544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42545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42546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42547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42548</v>
      </c>
      <c r="H2" s="103"/>
      <c r="I2" s="104"/>
      <c r="J2" s="39" t="s">
        <v>1</v>
      </c>
      <c r="K2" s="105">
        <f>G2+13</f>
        <v>42561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42548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42549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42550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42551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42552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42553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42554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42555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42556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42557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42558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42559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42560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42561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42562</v>
      </c>
      <c r="H2" s="103"/>
      <c r="I2" s="104"/>
      <c r="J2" s="39" t="s">
        <v>1</v>
      </c>
      <c r="K2" s="105">
        <f>G2+13</f>
        <v>42575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42562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42563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42564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42565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42566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42567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42568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42569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42570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42571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42572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42573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42574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42575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42576</v>
      </c>
      <c r="H2" s="103"/>
      <c r="I2" s="104"/>
      <c r="J2" s="39" t="s">
        <v>1</v>
      </c>
      <c r="K2" s="105">
        <f>G2+13</f>
        <v>42589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42576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42577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42578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42579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42580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42581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42582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42583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42584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42585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42586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42587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42588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42589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42338</v>
      </c>
      <c r="H2" s="103"/>
      <c r="I2" s="104"/>
      <c r="J2" s="39" t="s">
        <v>1</v>
      </c>
      <c r="K2" s="105">
        <f>G2+13</f>
        <v>42351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42338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42339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42340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42341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42342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42343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42344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42345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42346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42347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42348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42349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42350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42351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42590</v>
      </c>
      <c r="H2" s="103"/>
      <c r="I2" s="104"/>
      <c r="J2" s="39" t="s">
        <v>1</v>
      </c>
      <c r="K2" s="105">
        <f>G2+13</f>
        <v>42603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42590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42591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42592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42593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42594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42595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42596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42597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42598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42599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42600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42601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42602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42603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42604</v>
      </c>
      <c r="H2" s="103"/>
      <c r="I2" s="104"/>
      <c r="J2" s="39" t="s">
        <v>1</v>
      </c>
      <c r="K2" s="105">
        <f>G2+13</f>
        <v>42617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42604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42605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42606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42607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42608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42609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42610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42611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42612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42613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42614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42615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42616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42617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H4" sqref="H4:J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42618</v>
      </c>
      <c r="H2" s="103"/>
      <c r="I2" s="104"/>
      <c r="J2" s="39" t="s">
        <v>1</v>
      </c>
      <c r="K2" s="105">
        <f>G2+13</f>
        <v>42631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18" t="s">
        <v>32</v>
      </c>
      <c r="E4" s="119"/>
      <c r="F4" s="120" t="s">
        <v>33</v>
      </c>
      <c r="G4" s="119"/>
      <c r="H4" s="146" t="s">
        <v>34</v>
      </c>
      <c r="I4" s="97"/>
      <c r="J4" s="147"/>
      <c r="K4" s="121" t="s">
        <v>37</v>
      </c>
      <c r="L4" s="122"/>
      <c r="M4" s="123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42618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42619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42620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42621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42622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42623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42624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42625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42626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42627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42628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42629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42630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42631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42632</v>
      </c>
      <c r="H2" s="103"/>
      <c r="I2" s="104"/>
      <c r="J2" s="39" t="s">
        <v>1</v>
      </c>
      <c r="K2" s="105">
        <f>G2+13</f>
        <v>42645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42632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42633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42634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42635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42636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42637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42638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42639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42640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42641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42642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42643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42644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42645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42646</v>
      </c>
      <c r="H2" s="103"/>
      <c r="I2" s="104"/>
      <c r="J2" s="39" t="s">
        <v>1</v>
      </c>
      <c r="K2" s="105">
        <f>G2+13</f>
        <v>42659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42646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42647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42648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42649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42650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42651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42652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42653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42654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42655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42656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42657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42658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42659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42660</v>
      </c>
      <c r="H2" s="103"/>
      <c r="I2" s="104"/>
      <c r="J2" s="39" t="s">
        <v>1</v>
      </c>
      <c r="K2" s="105">
        <f>G2+13</f>
        <v>42673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42660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42661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42662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42663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42664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42665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42666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42667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42668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42669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42670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42671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42672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42673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42674</v>
      </c>
      <c r="H2" s="103"/>
      <c r="I2" s="104"/>
      <c r="J2" s="39" t="s">
        <v>1</v>
      </c>
      <c r="K2" s="105">
        <f>G2+13</f>
        <v>42687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42674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42675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42676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42677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42678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42679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42680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42681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42682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42683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42684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42685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42686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42687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42688</v>
      </c>
      <c r="H2" s="103"/>
      <c r="I2" s="104"/>
      <c r="J2" s="39" t="s">
        <v>1</v>
      </c>
      <c r="K2" s="105">
        <f>G2+13</f>
        <v>42701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42688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42689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42690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42691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42692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42693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42694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42695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42696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42697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42698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42699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42700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42701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42702</v>
      </c>
      <c r="H2" s="103"/>
      <c r="I2" s="104"/>
      <c r="J2" s="39" t="s">
        <v>1</v>
      </c>
      <c r="K2" s="105">
        <f>G2+13</f>
        <v>42715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42702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42703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42704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42705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42706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42707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42708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42709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42710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42711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42712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42713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42714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42715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42716</v>
      </c>
      <c r="H2" s="103"/>
      <c r="I2" s="104"/>
      <c r="J2" s="39" t="s">
        <v>1</v>
      </c>
      <c r="K2" s="105">
        <f>G2+13</f>
        <v>42729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37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42716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42717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42718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42719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42720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42721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42722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42723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42724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42725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42726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42727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42728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42729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42352</v>
      </c>
      <c r="H2" s="103"/>
      <c r="I2" s="104"/>
      <c r="J2" s="39" t="s">
        <v>1</v>
      </c>
      <c r="K2" s="105">
        <f>G2+13</f>
        <v>42365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42352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42353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42354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42355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42356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42357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42358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42359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42360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42361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42362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42363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42364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42365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42730</v>
      </c>
      <c r="H2" s="103"/>
      <c r="I2" s="104"/>
      <c r="J2" s="39" t="s">
        <v>1</v>
      </c>
      <c r="K2" s="105">
        <f>G2+13</f>
        <v>42743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42730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42731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42732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42733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42734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42735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42736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42737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42738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42739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42740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42741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42742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42743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570312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0" width="7.5703125" style="88" hidden="1" customWidth="1"/>
    <col min="21" max="21" width="0.140625" style="88" hidden="1" customWidth="1"/>
    <col min="22" max="22" width="8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42366</v>
      </c>
      <c r="H2" s="103"/>
      <c r="I2" s="104"/>
      <c r="J2" s="39" t="s">
        <v>1</v>
      </c>
      <c r="K2" s="105">
        <f>G2+13</f>
        <v>42379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 t="s">
        <v>27</v>
      </c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42366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42367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42368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42369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42370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42371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42372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42373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42374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42375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42376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42377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42378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42379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42380</v>
      </c>
      <c r="H2" s="103"/>
      <c r="I2" s="104"/>
      <c r="J2" s="39" t="s">
        <v>1</v>
      </c>
      <c r="K2" s="105">
        <f>G2+13</f>
        <v>42393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42380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42381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42382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42383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42384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42385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42386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42387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42388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42389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42390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42391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42392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42393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Oy&amp;C&amp;"-,Lihavoitu"&amp;16Tuntilista (2 vko)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42394</v>
      </c>
      <c r="H2" s="103"/>
      <c r="I2" s="104"/>
      <c r="J2" s="39" t="s">
        <v>1</v>
      </c>
      <c r="K2" s="105">
        <f>G2+13</f>
        <v>42407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42394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42395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42396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42397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42398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42399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42400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42401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42402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42403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42404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42405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42406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42407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42408</v>
      </c>
      <c r="H2" s="103"/>
      <c r="I2" s="104"/>
      <c r="J2" s="39" t="s">
        <v>1</v>
      </c>
      <c r="K2" s="105">
        <f>G2+13</f>
        <v>42421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42408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42409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42410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42411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42412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42413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42414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42415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42416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42417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42418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42419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42420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42421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42422</v>
      </c>
      <c r="H2" s="103"/>
      <c r="I2" s="104"/>
      <c r="J2" s="39" t="s">
        <v>1</v>
      </c>
      <c r="K2" s="105">
        <f>G2+13</f>
        <v>42435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42422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42423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42424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42425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42426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42427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42428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42429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42430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42431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42432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42433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42434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42435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allowBlank="1" showInputMessage="1" showErrorMessage="1" prompt="Vkt ylityötä?" sqref="AB18:AC19 AB11:AC12"/>
    <dataValidation type="whole" errorStyle="information" allowBlank="1" showInputMessage="1" showErrorMessage="1" error="Syötä tulospaikan numero" sqref="AA6:AA19">
      <formula1>1</formula1>
      <formula2>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qref="D17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1"/>
  <sheetViews>
    <sheetView view="pageLayout" zoomScale="84" zoomScaleNormal="100" zoomScalePageLayoutView="84" workbookViewId="0">
      <selection activeCell="D4" sqref="D4:M4"/>
    </sheetView>
  </sheetViews>
  <sheetFormatPr defaultRowHeight="15" x14ac:dyDescent="0.25"/>
  <cols>
    <col min="1" max="1" width="5.140625" style="88" customWidth="1"/>
    <col min="2" max="2" width="5.7109375" style="1" customWidth="1"/>
    <col min="3" max="3" width="24.42578125" style="88" customWidth="1"/>
    <col min="4" max="4" width="7.7109375" style="88" customWidth="1"/>
    <col min="5" max="5" width="7.42578125" style="88" customWidth="1"/>
    <col min="6" max="6" width="7" style="88" customWidth="1"/>
    <col min="7" max="10" width="6.5703125" style="88" customWidth="1"/>
    <col min="11" max="12" width="6.85546875" style="88" customWidth="1"/>
    <col min="13" max="13" width="6.7109375" style="88" customWidth="1"/>
    <col min="14" max="15" width="7.140625" style="88" hidden="1" customWidth="1"/>
    <col min="16" max="16" width="6.5703125" style="88" hidden="1" customWidth="1"/>
    <col min="17" max="18" width="7" style="88" hidden="1" customWidth="1"/>
    <col min="19" max="19" width="6.7109375" style="88" hidden="1" customWidth="1"/>
    <col min="20" max="21" width="7.5703125" style="88" hidden="1" customWidth="1"/>
    <col min="22" max="22" width="7.85546875" style="88" hidden="1" customWidth="1"/>
    <col min="23" max="23" width="8.85546875" style="88" customWidth="1"/>
    <col min="24" max="25" width="7.85546875" style="88" customWidth="1"/>
    <col min="26" max="26" width="7.28515625" style="88" customWidth="1"/>
    <col min="27" max="27" width="6.7109375" style="88" customWidth="1"/>
    <col min="28" max="28" width="6" style="88" customWidth="1"/>
    <col min="29" max="29" width="5.85546875" style="88" customWidth="1"/>
    <col min="30" max="31" width="6" style="88" customWidth="1"/>
    <col min="32" max="16384" width="9.140625" style="1"/>
  </cols>
  <sheetData>
    <row r="1" spans="1:31" ht="20.25" thickTop="1" thickBot="1" x14ac:dyDescent="0.35">
      <c r="A1" s="99" t="s">
        <v>36</v>
      </c>
      <c r="B1" s="100"/>
      <c r="C1" s="101"/>
      <c r="D1" s="37"/>
      <c r="E1" s="37"/>
      <c r="F1" s="37"/>
      <c r="G1" s="38"/>
      <c r="H1" s="38"/>
      <c r="I1" s="38"/>
      <c r="J1" s="38"/>
      <c r="K1" s="38"/>
      <c r="L1" s="37"/>
      <c r="M1" s="37"/>
      <c r="N1" s="37"/>
      <c r="O1" s="38"/>
      <c r="P1" s="38"/>
      <c r="Q1" s="38"/>
      <c r="R1" s="38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6.5" thickTop="1" thickBot="1" x14ac:dyDescent="0.3">
      <c r="A2" s="38"/>
      <c r="B2" s="37"/>
      <c r="C2" s="38"/>
      <c r="D2" s="38"/>
      <c r="E2" s="38" t="s">
        <v>0</v>
      </c>
      <c r="F2" s="38"/>
      <c r="G2" s="102">
        <v>42436</v>
      </c>
      <c r="H2" s="103"/>
      <c r="I2" s="104"/>
      <c r="J2" s="39" t="s">
        <v>1</v>
      </c>
      <c r="K2" s="105">
        <f>G2+13</f>
        <v>42449</v>
      </c>
      <c r="L2" s="105"/>
      <c r="M2" s="105"/>
      <c r="N2" s="38"/>
      <c r="O2" s="38"/>
      <c r="P2" s="38"/>
      <c r="Q2" s="38"/>
      <c r="R2" s="38"/>
      <c r="S2" s="38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22.5" thickTop="1" thickBot="1" x14ac:dyDescent="0.4">
      <c r="A3" s="40" t="s">
        <v>2</v>
      </c>
      <c r="B3" s="41"/>
      <c r="C3" s="42" t="s">
        <v>3</v>
      </c>
      <c r="D3" s="106" t="s">
        <v>4</v>
      </c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6"/>
      <c r="P3" s="106"/>
      <c r="Q3" s="106"/>
      <c r="R3" s="106"/>
      <c r="S3" s="106"/>
      <c r="T3" s="106"/>
      <c r="U3" s="106"/>
      <c r="V3" s="108"/>
      <c r="W3" s="109"/>
      <c r="X3" s="90" t="s">
        <v>24</v>
      </c>
      <c r="Y3" s="91"/>
      <c r="Z3" s="92"/>
      <c r="AA3" s="93"/>
      <c r="AB3" s="94"/>
      <c r="AC3" s="95"/>
      <c r="AD3" s="95"/>
      <c r="AE3" s="93"/>
    </row>
    <row r="4" spans="1:31" ht="36" customHeight="1" x14ac:dyDescent="0.25">
      <c r="A4" s="114"/>
      <c r="B4" s="115"/>
      <c r="C4" s="43" t="s">
        <v>25</v>
      </c>
      <c r="D4" s="145" t="s">
        <v>32</v>
      </c>
      <c r="E4" s="98"/>
      <c r="F4" s="96" t="s">
        <v>33</v>
      </c>
      <c r="G4" s="98"/>
      <c r="H4" s="146" t="s">
        <v>34</v>
      </c>
      <c r="I4" s="97"/>
      <c r="J4" s="147"/>
      <c r="K4" s="146" t="s">
        <v>35</v>
      </c>
      <c r="L4" s="97"/>
      <c r="M4" s="147"/>
      <c r="N4" s="96"/>
      <c r="O4" s="97"/>
      <c r="P4" s="98"/>
      <c r="Q4" s="96" t="s">
        <v>19</v>
      </c>
      <c r="R4" s="97"/>
      <c r="S4" s="98"/>
      <c r="T4" s="96" t="s">
        <v>20</v>
      </c>
      <c r="U4" s="97"/>
      <c r="V4" s="98"/>
      <c r="W4" s="130" t="s">
        <v>16</v>
      </c>
      <c r="X4" s="132" t="s">
        <v>30</v>
      </c>
      <c r="Y4" s="124" t="s">
        <v>29</v>
      </c>
      <c r="Z4" s="110" t="s">
        <v>28</v>
      </c>
      <c r="AA4" s="112" t="s">
        <v>26</v>
      </c>
      <c r="AB4" s="44" t="s">
        <v>17</v>
      </c>
      <c r="AC4" s="45" t="s">
        <v>17</v>
      </c>
      <c r="AD4" s="45" t="s">
        <v>18</v>
      </c>
      <c r="AE4" s="46" t="s">
        <v>18</v>
      </c>
    </row>
    <row r="5" spans="1:31" ht="33.75" customHeight="1" x14ac:dyDescent="0.25">
      <c r="A5" s="116"/>
      <c r="B5" s="117"/>
      <c r="C5" s="43" t="s">
        <v>21</v>
      </c>
      <c r="D5" s="47" t="s">
        <v>8</v>
      </c>
      <c r="E5" s="48" t="s">
        <v>9</v>
      </c>
      <c r="F5" s="49" t="s">
        <v>15</v>
      </c>
      <c r="G5" s="48" t="s">
        <v>9</v>
      </c>
      <c r="H5" s="49" t="s">
        <v>23</v>
      </c>
      <c r="I5" s="50" t="s">
        <v>22</v>
      </c>
      <c r="J5" s="48" t="s">
        <v>9</v>
      </c>
      <c r="K5" s="49" t="s">
        <v>23</v>
      </c>
      <c r="L5" s="50" t="s">
        <v>22</v>
      </c>
      <c r="M5" s="48" t="s">
        <v>9</v>
      </c>
      <c r="N5" s="49" t="s">
        <v>23</v>
      </c>
      <c r="O5" s="50" t="s">
        <v>22</v>
      </c>
      <c r="P5" s="48" t="s">
        <v>9</v>
      </c>
      <c r="Q5" s="49" t="s">
        <v>23</v>
      </c>
      <c r="R5" s="50" t="s">
        <v>22</v>
      </c>
      <c r="S5" s="48" t="s">
        <v>9</v>
      </c>
      <c r="T5" s="49" t="s">
        <v>23</v>
      </c>
      <c r="U5" s="50" t="s">
        <v>22</v>
      </c>
      <c r="V5" s="48" t="s">
        <v>9</v>
      </c>
      <c r="W5" s="131"/>
      <c r="X5" s="133"/>
      <c r="Y5" s="125"/>
      <c r="Z5" s="111"/>
      <c r="AA5" s="113"/>
      <c r="AB5" s="51">
        <v>0.5</v>
      </c>
      <c r="AC5" s="52">
        <v>1</v>
      </c>
      <c r="AD5" s="52">
        <v>0.5</v>
      </c>
      <c r="AE5" s="53">
        <v>1</v>
      </c>
    </row>
    <row r="6" spans="1:31" s="6" customFormat="1" x14ac:dyDescent="0.25">
      <c r="A6" s="54" t="s">
        <v>10</v>
      </c>
      <c r="B6" s="55">
        <f>G2+0</f>
        <v>42436</v>
      </c>
      <c r="C6" s="32"/>
      <c r="D6" s="13"/>
      <c r="E6" s="24"/>
      <c r="F6" s="19"/>
      <c r="G6" s="24"/>
      <c r="H6" s="19"/>
      <c r="I6" s="12"/>
      <c r="J6" s="24"/>
      <c r="K6" s="19"/>
      <c r="L6" s="12"/>
      <c r="M6" s="24"/>
      <c r="N6" s="19"/>
      <c r="O6" s="10"/>
      <c r="P6" s="24"/>
      <c r="Q6" s="19"/>
      <c r="R6" s="10"/>
      <c r="S6" s="24"/>
      <c r="T6" s="19"/>
      <c r="U6" s="10"/>
      <c r="V6" s="24"/>
      <c r="W6" s="56">
        <f t="shared" ref="W6:W19" si="0">SUM(D6:V6)</f>
        <v>0</v>
      </c>
      <c r="X6" s="77"/>
      <c r="Y6" s="81"/>
      <c r="Z6" s="20"/>
      <c r="AA6" s="28"/>
      <c r="AB6" s="31"/>
      <c r="AC6" s="14"/>
      <c r="AD6" s="14"/>
      <c r="AE6" s="32"/>
    </row>
    <row r="7" spans="1:31" x14ac:dyDescent="0.25">
      <c r="A7" s="57" t="s">
        <v>11</v>
      </c>
      <c r="B7" s="58">
        <f>B6+1</f>
        <v>42437</v>
      </c>
      <c r="C7" s="34"/>
      <c r="D7" s="9"/>
      <c r="E7" s="25"/>
      <c r="F7" s="21"/>
      <c r="G7" s="25"/>
      <c r="H7" s="21"/>
      <c r="I7" s="8"/>
      <c r="J7" s="25"/>
      <c r="K7" s="21"/>
      <c r="L7" s="8"/>
      <c r="M7" s="25"/>
      <c r="N7" s="21"/>
      <c r="O7" s="27"/>
      <c r="P7" s="25"/>
      <c r="Q7" s="21"/>
      <c r="R7" s="27"/>
      <c r="S7" s="25"/>
      <c r="T7" s="21"/>
      <c r="U7" s="27"/>
      <c r="V7" s="25"/>
      <c r="W7" s="56">
        <f t="shared" si="0"/>
        <v>0</v>
      </c>
      <c r="X7" s="78"/>
      <c r="Y7" s="82"/>
      <c r="Z7" s="85"/>
      <c r="AA7" s="29"/>
      <c r="AB7" s="33"/>
      <c r="AC7" s="11"/>
      <c r="AD7" s="11"/>
      <c r="AE7" s="34"/>
    </row>
    <row r="8" spans="1:31" x14ac:dyDescent="0.25">
      <c r="A8" s="54" t="s">
        <v>12</v>
      </c>
      <c r="B8" s="55">
        <f t="shared" ref="B8:B19" si="1">B7+1</f>
        <v>42438</v>
      </c>
      <c r="C8" s="32"/>
      <c r="D8" s="13"/>
      <c r="E8" s="24"/>
      <c r="F8" s="19"/>
      <c r="G8" s="24"/>
      <c r="H8" s="19"/>
      <c r="I8" s="12"/>
      <c r="J8" s="24"/>
      <c r="K8" s="19"/>
      <c r="L8" s="12"/>
      <c r="M8" s="24"/>
      <c r="N8" s="19"/>
      <c r="O8" s="10"/>
      <c r="P8" s="24"/>
      <c r="Q8" s="19"/>
      <c r="R8" s="10"/>
      <c r="S8" s="24"/>
      <c r="T8" s="19"/>
      <c r="U8" s="10"/>
      <c r="V8" s="24"/>
      <c r="W8" s="56">
        <f t="shared" si="0"/>
        <v>0</v>
      </c>
      <c r="X8" s="77"/>
      <c r="Y8" s="81"/>
      <c r="Z8" s="20"/>
      <c r="AA8" s="28"/>
      <c r="AB8" s="31"/>
      <c r="AC8" s="14"/>
      <c r="AD8" s="14"/>
      <c r="AE8" s="32"/>
    </row>
    <row r="9" spans="1:31" x14ac:dyDescent="0.25">
      <c r="A9" s="57" t="s">
        <v>13</v>
      </c>
      <c r="B9" s="58">
        <f t="shared" si="1"/>
        <v>42439</v>
      </c>
      <c r="C9" s="34"/>
      <c r="D9" s="9"/>
      <c r="E9" s="25"/>
      <c r="F9" s="21"/>
      <c r="G9" s="25"/>
      <c r="H9" s="21"/>
      <c r="I9" s="8"/>
      <c r="J9" s="25"/>
      <c r="K9" s="21"/>
      <c r="L9" s="8"/>
      <c r="M9" s="25"/>
      <c r="N9" s="21"/>
      <c r="O9" s="27"/>
      <c r="P9" s="25"/>
      <c r="Q9" s="21"/>
      <c r="R9" s="27"/>
      <c r="S9" s="25"/>
      <c r="T9" s="21"/>
      <c r="U9" s="27"/>
      <c r="V9" s="25"/>
      <c r="W9" s="56">
        <f t="shared" si="0"/>
        <v>0</v>
      </c>
      <c r="X9" s="78"/>
      <c r="Y9" s="82"/>
      <c r="Z9" s="85"/>
      <c r="AA9" s="29"/>
      <c r="AB9" s="33"/>
      <c r="AC9" s="11"/>
      <c r="AD9" s="11"/>
      <c r="AE9" s="34"/>
    </row>
    <row r="10" spans="1:31" x14ac:dyDescent="0.25">
      <c r="A10" s="54" t="s">
        <v>14</v>
      </c>
      <c r="B10" s="55">
        <f t="shared" si="1"/>
        <v>42440</v>
      </c>
      <c r="C10" s="32"/>
      <c r="D10" s="13"/>
      <c r="E10" s="24"/>
      <c r="F10" s="19"/>
      <c r="G10" s="24"/>
      <c r="H10" s="19"/>
      <c r="I10" s="12"/>
      <c r="J10" s="24"/>
      <c r="K10" s="19"/>
      <c r="L10" s="12"/>
      <c r="M10" s="24"/>
      <c r="N10" s="19"/>
      <c r="O10" s="10"/>
      <c r="P10" s="24"/>
      <c r="Q10" s="19"/>
      <c r="R10" s="10"/>
      <c r="S10" s="24"/>
      <c r="T10" s="19"/>
      <c r="U10" s="10"/>
      <c r="V10" s="24"/>
      <c r="W10" s="56">
        <f t="shared" si="0"/>
        <v>0</v>
      </c>
      <c r="X10" s="77"/>
      <c r="Y10" s="81"/>
      <c r="Z10" s="20"/>
      <c r="AA10" s="28"/>
      <c r="AB10" s="31"/>
      <c r="AC10" s="14"/>
      <c r="AD10" s="14"/>
      <c r="AE10" s="32"/>
    </row>
    <row r="11" spans="1:31" x14ac:dyDescent="0.25">
      <c r="A11" s="59" t="s">
        <v>6</v>
      </c>
      <c r="B11" s="60">
        <f t="shared" si="1"/>
        <v>42441</v>
      </c>
      <c r="C11" s="36"/>
      <c r="D11" s="16"/>
      <c r="E11" s="26"/>
      <c r="F11" s="22"/>
      <c r="G11" s="26"/>
      <c r="H11" s="22"/>
      <c r="I11" s="15"/>
      <c r="J11" s="26"/>
      <c r="K11" s="22"/>
      <c r="L11" s="15"/>
      <c r="M11" s="26"/>
      <c r="N11" s="22"/>
      <c r="O11" s="17"/>
      <c r="P11" s="26"/>
      <c r="Q11" s="22"/>
      <c r="R11" s="17"/>
      <c r="S11" s="26"/>
      <c r="T11" s="22"/>
      <c r="U11" s="17"/>
      <c r="V11" s="26"/>
      <c r="W11" s="61">
        <f t="shared" si="0"/>
        <v>0</v>
      </c>
      <c r="X11" s="79"/>
      <c r="Y11" s="83"/>
      <c r="Z11" s="23"/>
      <c r="AA11" s="30"/>
      <c r="AB11" s="35"/>
      <c r="AC11" s="18"/>
      <c r="AD11" s="18"/>
      <c r="AE11" s="36"/>
    </row>
    <row r="12" spans="1:31" x14ac:dyDescent="0.25">
      <c r="A12" s="59" t="s">
        <v>7</v>
      </c>
      <c r="B12" s="60">
        <f t="shared" si="1"/>
        <v>42442</v>
      </c>
      <c r="C12" s="36"/>
      <c r="D12" s="16"/>
      <c r="E12" s="26"/>
      <c r="F12" s="22"/>
      <c r="G12" s="26"/>
      <c r="H12" s="22"/>
      <c r="I12" s="15"/>
      <c r="J12" s="26"/>
      <c r="K12" s="22"/>
      <c r="L12" s="15"/>
      <c r="M12" s="26"/>
      <c r="N12" s="22"/>
      <c r="O12" s="17"/>
      <c r="P12" s="26"/>
      <c r="Q12" s="22"/>
      <c r="R12" s="17"/>
      <c r="S12" s="26"/>
      <c r="T12" s="22"/>
      <c r="U12" s="17"/>
      <c r="V12" s="26"/>
      <c r="W12" s="61">
        <f t="shared" si="0"/>
        <v>0</v>
      </c>
      <c r="X12" s="79"/>
      <c r="Y12" s="83"/>
      <c r="Z12" s="23"/>
      <c r="AA12" s="30"/>
      <c r="AB12" s="35"/>
      <c r="AC12" s="18"/>
      <c r="AD12" s="18"/>
      <c r="AE12" s="36"/>
    </row>
    <row r="13" spans="1:31" x14ac:dyDescent="0.25">
      <c r="A13" s="62" t="s">
        <v>10</v>
      </c>
      <c r="B13" s="63">
        <f t="shared" si="1"/>
        <v>42443</v>
      </c>
      <c r="C13" s="32"/>
      <c r="D13" s="13"/>
      <c r="E13" s="24"/>
      <c r="F13" s="19"/>
      <c r="G13" s="24"/>
      <c r="H13" s="19"/>
      <c r="I13" s="12"/>
      <c r="J13" s="24"/>
      <c r="K13" s="19"/>
      <c r="L13" s="12"/>
      <c r="M13" s="24"/>
      <c r="N13" s="19"/>
      <c r="O13" s="10"/>
      <c r="P13" s="24"/>
      <c r="Q13" s="19"/>
      <c r="R13" s="10"/>
      <c r="S13" s="24"/>
      <c r="T13" s="19"/>
      <c r="U13" s="10"/>
      <c r="V13" s="24"/>
      <c r="W13" s="56">
        <f t="shared" si="0"/>
        <v>0</v>
      </c>
      <c r="X13" s="77"/>
      <c r="Y13" s="81"/>
      <c r="Z13" s="20"/>
      <c r="AA13" s="28"/>
      <c r="AB13" s="31"/>
      <c r="AC13" s="14"/>
      <c r="AD13" s="14"/>
      <c r="AE13" s="32"/>
    </row>
    <row r="14" spans="1:31" x14ac:dyDescent="0.25">
      <c r="A14" s="57" t="s">
        <v>11</v>
      </c>
      <c r="B14" s="58">
        <f t="shared" si="1"/>
        <v>42444</v>
      </c>
      <c r="C14" s="34"/>
      <c r="D14" s="9"/>
      <c r="E14" s="25"/>
      <c r="F14" s="21"/>
      <c r="G14" s="25"/>
      <c r="H14" s="21"/>
      <c r="I14" s="8"/>
      <c r="J14" s="25"/>
      <c r="K14" s="21"/>
      <c r="L14" s="8"/>
      <c r="M14" s="25"/>
      <c r="N14" s="21"/>
      <c r="O14" s="27"/>
      <c r="P14" s="25"/>
      <c r="Q14" s="21"/>
      <c r="R14" s="27"/>
      <c r="S14" s="25"/>
      <c r="T14" s="21"/>
      <c r="U14" s="27"/>
      <c r="V14" s="25"/>
      <c r="W14" s="56">
        <f t="shared" si="0"/>
        <v>0</v>
      </c>
      <c r="X14" s="78"/>
      <c r="Y14" s="82"/>
      <c r="Z14" s="85"/>
      <c r="AA14" s="29"/>
      <c r="AB14" s="33"/>
      <c r="AC14" s="11"/>
      <c r="AD14" s="11"/>
      <c r="AE14" s="34"/>
    </row>
    <row r="15" spans="1:31" x14ac:dyDescent="0.25">
      <c r="A15" s="54" t="s">
        <v>12</v>
      </c>
      <c r="B15" s="55">
        <f t="shared" si="1"/>
        <v>42445</v>
      </c>
      <c r="C15" s="32"/>
      <c r="D15" s="13"/>
      <c r="E15" s="24"/>
      <c r="F15" s="19"/>
      <c r="G15" s="24"/>
      <c r="H15" s="19"/>
      <c r="I15" s="12"/>
      <c r="J15" s="24"/>
      <c r="K15" s="19"/>
      <c r="L15" s="12"/>
      <c r="M15" s="24"/>
      <c r="N15" s="19"/>
      <c r="O15" s="10"/>
      <c r="P15" s="24"/>
      <c r="Q15" s="19"/>
      <c r="R15" s="10"/>
      <c r="S15" s="24"/>
      <c r="T15" s="19"/>
      <c r="U15" s="10"/>
      <c r="V15" s="24"/>
      <c r="W15" s="56">
        <f t="shared" si="0"/>
        <v>0</v>
      </c>
      <c r="X15" s="77"/>
      <c r="Y15" s="81"/>
      <c r="Z15" s="20"/>
      <c r="AA15" s="28"/>
      <c r="AB15" s="31"/>
      <c r="AC15" s="14"/>
      <c r="AD15" s="14"/>
      <c r="AE15" s="32"/>
    </row>
    <row r="16" spans="1:31" x14ac:dyDescent="0.25">
      <c r="A16" s="57" t="s">
        <v>13</v>
      </c>
      <c r="B16" s="58">
        <f t="shared" si="1"/>
        <v>42446</v>
      </c>
      <c r="C16" s="34"/>
      <c r="D16" s="9"/>
      <c r="E16" s="25"/>
      <c r="F16" s="21"/>
      <c r="G16" s="25"/>
      <c r="H16" s="21"/>
      <c r="I16" s="8"/>
      <c r="J16" s="25"/>
      <c r="K16" s="21"/>
      <c r="L16" s="8"/>
      <c r="M16" s="25"/>
      <c r="N16" s="21"/>
      <c r="O16" s="27"/>
      <c r="P16" s="25"/>
      <c r="Q16" s="21"/>
      <c r="R16" s="27"/>
      <c r="S16" s="25"/>
      <c r="T16" s="21"/>
      <c r="U16" s="27"/>
      <c r="V16" s="25"/>
      <c r="W16" s="56">
        <f t="shared" si="0"/>
        <v>0</v>
      </c>
      <c r="X16" s="78"/>
      <c r="Y16" s="82"/>
      <c r="Z16" s="85"/>
      <c r="AA16" s="29"/>
      <c r="AB16" s="33"/>
      <c r="AC16" s="11"/>
      <c r="AD16" s="11"/>
      <c r="AE16" s="34"/>
    </row>
    <row r="17" spans="1:31" x14ac:dyDescent="0.25">
      <c r="A17" s="54" t="s">
        <v>14</v>
      </c>
      <c r="B17" s="55">
        <f t="shared" si="1"/>
        <v>42447</v>
      </c>
      <c r="C17" s="32"/>
      <c r="D17" s="13"/>
      <c r="E17" s="24"/>
      <c r="F17" s="19"/>
      <c r="G17" s="24"/>
      <c r="H17" s="19"/>
      <c r="I17" s="12"/>
      <c r="J17" s="24"/>
      <c r="K17" s="19"/>
      <c r="L17" s="12"/>
      <c r="M17" s="24"/>
      <c r="N17" s="19"/>
      <c r="O17" s="10"/>
      <c r="P17" s="24"/>
      <c r="Q17" s="19"/>
      <c r="R17" s="10"/>
      <c r="S17" s="24"/>
      <c r="T17" s="19"/>
      <c r="U17" s="10"/>
      <c r="V17" s="24"/>
      <c r="W17" s="56">
        <f t="shared" si="0"/>
        <v>0</v>
      </c>
      <c r="X17" s="77"/>
      <c r="Y17" s="81"/>
      <c r="Z17" s="20"/>
      <c r="AA17" s="28"/>
      <c r="AB17" s="31"/>
      <c r="AC17" s="14"/>
      <c r="AD17" s="14"/>
      <c r="AE17" s="32"/>
    </row>
    <row r="18" spans="1:31" x14ac:dyDescent="0.25">
      <c r="A18" s="59" t="s">
        <v>6</v>
      </c>
      <c r="B18" s="60">
        <f t="shared" si="1"/>
        <v>42448</v>
      </c>
      <c r="C18" s="36"/>
      <c r="D18" s="16"/>
      <c r="E18" s="26"/>
      <c r="F18" s="22"/>
      <c r="G18" s="26"/>
      <c r="H18" s="22"/>
      <c r="I18" s="15"/>
      <c r="J18" s="26"/>
      <c r="K18" s="22"/>
      <c r="L18" s="15"/>
      <c r="M18" s="26"/>
      <c r="N18" s="22"/>
      <c r="O18" s="17"/>
      <c r="P18" s="26"/>
      <c r="Q18" s="22"/>
      <c r="R18" s="17"/>
      <c r="S18" s="26"/>
      <c r="T18" s="22"/>
      <c r="U18" s="17"/>
      <c r="V18" s="26"/>
      <c r="W18" s="61">
        <f t="shared" si="0"/>
        <v>0</v>
      </c>
      <c r="X18" s="79"/>
      <c r="Y18" s="83"/>
      <c r="Z18" s="23"/>
      <c r="AA18" s="30"/>
      <c r="AB18" s="35"/>
      <c r="AC18" s="18"/>
      <c r="AD18" s="18"/>
      <c r="AE18" s="36"/>
    </row>
    <row r="19" spans="1:31" x14ac:dyDescent="0.25">
      <c r="A19" s="59" t="s">
        <v>7</v>
      </c>
      <c r="B19" s="60">
        <f t="shared" si="1"/>
        <v>42449</v>
      </c>
      <c r="C19" s="36"/>
      <c r="D19" s="16"/>
      <c r="E19" s="26"/>
      <c r="F19" s="22"/>
      <c r="G19" s="26"/>
      <c r="H19" s="22"/>
      <c r="I19" s="15"/>
      <c r="J19" s="26"/>
      <c r="K19" s="22"/>
      <c r="L19" s="15"/>
      <c r="M19" s="26"/>
      <c r="N19" s="22"/>
      <c r="O19" s="17"/>
      <c r="P19" s="26"/>
      <c r="Q19" s="22"/>
      <c r="R19" s="17"/>
      <c r="S19" s="26"/>
      <c r="T19" s="22"/>
      <c r="U19" s="17"/>
      <c r="V19" s="26"/>
      <c r="W19" s="61">
        <f t="shared" si="0"/>
        <v>0</v>
      </c>
      <c r="X19" s="79"/>
      <c r="Y19" s="83"/>
      <c r="Z19" s="23"/>
      <c r="AA19" s="30"/>
      <c r="AB19" s="35"/>
      <c r="AC19" s="18"/>
      <c r="AD19" s="18"/>
      <c r="AE19" s="36"/>
    </row>
    <row r="20" spans="1:31" ht="15.75" thickBot="1" x14ac:dyDescent="0.3">
      <c r="A20" s="64"/>
      <c r="B20" s="65"/>
      <c r="C20" s="66" t="s">
        <v>5</v>
      </c>
      <c r="D20" s="67">
        <f>SUM(D6:D19)</f>
        <v>0</v>
      </c>
      <c r="E20" s="68">
        <f t="shared" ref="E20:Z20" si="2">SUM(E6:E19)</f>
        <v>0</v>
      </c>
      <c r="F20" s="69">
        <f t="shared" si="2"/>
        <v>0</v>
      </c>
      <c r="G20" s="68">
        <f t="shared" si="2"/>
        <v>0</v>
      </c>
      <c r="H20" s="70">
        <f t="shared" si="2"/>
        <v>0</v>
      </c>
      <c r="I20" s="71">
        <f t="shared" si="2"/>
        <v>0</v>
      </c>
      <c r="J20" s="68">
        <f t="shared" si="2"/>
        <v>0</v>
      </c>
      <c r="K20" s="70">
        <f t="shared" si="2"/>
        <v>0</v>
      </c>
      <c r="L20" s="71">
        <f t="shared" si="2"/>
        <v>0</v>
      </c>
      <c r="M20" s="68">
        <f t="shared" si="2"/>
        <v>0</v>
      </c>
      <c r="N20" s="70">
        <f t="shared" si="2"/>
        <v>0</v>
      </c>
      <c r="O20" s="71">
        <f t="shared" si="2"/>
        <v>0</v>
      </c>
      <c r="P20" s="68">
        <f t="shared" si="2"/>
        <v>0</v>
      </c>
      <c r="Q20" s="67">
        <f t="shared" si="2"/>
        <v>0</v>
      </c>
      <c r="R20" s="67">
        <f t="shared" si="2"/>
        <v>0</v>
      </c>
      <c r="S20" s="71">
        <f t="shared" si="2"/>
        <v>0</v>
      </c>
      <c r="T20" s="67">
        <f t="shared" si="2"/>
        <v>0</v>
      </c>
      <c r="U20" s="67">
        <f t="shared" si="2"/>
        <v>0</v>
      </c>
      <c r="V20" s="71">
        <f t="shared" si="2"/>
        <v>0</v>
      </c>
      <c r="W20" s="72">
        <f t="shared" si="2"/>
        <v>0</v>
      </c>
      <c r="X20" s="80">
        <f t="shared" si="2"/>
        <v>0</v>
      </c>
      <c r="Y20" s="84">
        <f t="shared" si="2"/>
        <v>0</v>
      </c>
      <c r="Z20" s="86">
        <f t="shared" si="2"/>
        <v>0</v>
      </c>
      <c r="AA20" s="73"/>
      <c r="AB20" s="74">
        <f t="shared" ref="AB20:AE20" si="3">SUM(AB6:AB19)</f>
        <v>0</v>
      </c>
      <c r="AC20" s="75">
        <f t="shared" si="3"/>
        <v>0</v>
      </c>
      <c r="AD20" s="75">
        <f t="shared" si="3"/>
        <v>0</v>
      </c>
      <c r="AE20" s="76">
        <f t="shared" si="3"/>
        <v>0</v>
      </c>
    </row>
    <row r="21" spans="1:31" ht="16.5" thickTop="1" thickBot="1" x14ac:dyDescent="0.3">
      <c r="A21" s="87"/>
      <c r="B21" s="2"/>
      <c r="C21" s="87"/>
      <c r="D21" s="87"/>
      <c r="E21" s="3"/>
      <c r="F21" s="87"/>
      <c r="G21" s="87"/>
      <c r="H21" s="87"/>
      <c r="I21" s="87"/>
      <c r="J21" s="87"/>
      <c r="K21" s="87"/>
      <c r="L21" s="87"/>
      <c r="M21" s="87"/>
      <c r="N21" s="135"/>
      <c r="O21" s="135"/>
      <c r="P21" s="136"/>
      <c r="Q21" s="136"/>
      <c r="S21" s="87"/>
      <c r="T21" s="87"/>
      <c r="U21" s="87"/>
      <c r="V21" s="87"/>
      <c r="W21" s="89"/>
      <c r="X21" s="89"/>
      <c r="Y21" s="89"/>
      <c r="Z21" s="89"/>
      <c r="AA21" s="89"/>
      <c r="AB21" s="137"/>
      <c r="AC21" s="138"/>
      <c r="AD21" s="138"/>
      <c r="AE21" s="138"/>
    </row>
    <row r="22" spans="1:31" x14ac:dyDescent="0.25">
      <c r="A22" s="126" t="s">
        <v>31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39"/>
      <c r="Q22" s="140"/>
      <c r="R22" s="140"/>
      <c r="S22" s="140"/>
      <c r="T22" s="140"/>
      <c r="U22" s="140"/>
      <c r="V22" s="141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8"/>
      <c r="Q23" s="129"/>
      <c r="R23" s="129"/>
      <c r="S23" s="129"/>
      <c r="T23" s="129"/>
      <c r="U23" s="129"/>
      <c r="V23" s="134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8"/>
      <c r="Q24" s="129"/>
      <c r="R24" s="129"/>
      <c r="S24" s="129"/>
      <c r="T24" s="129"/>
      <c r="U24" s="129"/>
      <c r="V24" s="134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8"/>
      <c r="Q25" s="129"/>
      <c r="R25" s="129"/>
      <c r="S25" s="129"/>
      <c r="T25" s="129"/>
      <c r="U25" s="129"/>
      <c r="V25" s="134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8"/>
      <c r="Q26" s="129"/>
      <c r="R26" s="129"/>
      <c r="S26" s="129"/>
      <c r="T26" s="129"/>
      <c r="U26" s="129"/>
      <c r="V26" s="134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8"/>
      <c r="Q27" s="129"/>
      <c r="R27" s="129"/>
      <c r="S27" s="129"/>
      <c r="T27" s="129"/>
      <c r="U27" s="129"/>
      <c r="V27" s="134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8"/>
      <c r="Q28" s="129"/>
      <c r="R28" s="129"/>
      <c r="S28" s="129"/>
      <c r="T28" s="129"/>
      <c r="U28" s="129"/>
      <c r="V28" s="134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8"/>
      <c r="Q29" s="129"/>
      <c r="R29" s="129"/>
      <c r="S29" s="129"/>
      <c r="T29" s="129"/>
      <c r="U29" s="129"/>
      <c r="V29" s="134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8"/>
      <c r="Q30" s="129"/>
      <c r="R30" s="129"/>
      <c r="S30" s="129"/>
      <c r="T30" s="129"/>
      <c r="U30" s="129"/>
      <c r="V30" s="134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8"/>
      <c r="Q31" s="129"/>
      <c r="R31" s="129"/>
      <c r="S31" s="129"/>
      <c r="T31" s="129"/>
      <c r="U31" s="129"/>
      <c r="V31" s="134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5.75" thickBot="1" x14ac:dyDescent="0.3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2"/>
      <c r="Q32" s="143"/>
      <c r="R32" s="143"/>
      <c r="S32" s="143"/>
      <c r="T32" s="143"/>
      <c r="U32" s="143"/>
      <c r="V32" s="144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5">
      <c r="A33" s="87"/>
      <c r="B33" s="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5">
      <c r="A34" s="87"/>
      <c r="B34" s="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5">
      <c r="A35" s="87"/>
      <c r="B35" s="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5">
      <c r="A36" s="87"/>
      <c r="B36" s="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5">
      <c r="A37" s="87"/>
      <c r="B37" s="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5">
      <c r="A38" s="87"/>
      <c r="B38" s="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5">
      <c r="A39" s="87"/>
      <c r="B39" s="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5">
      <c r="A40" s="87"/>
      <c r="B40" s="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5">
      <c r="A41" s="87"/>
      <c r="B41" s="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5">
      <c r="A42" s="87"/>
      <c r="B42" s="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5">
      <c r="A43" s="87"/>
      <c r="B43" s="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x14ac:dyDescent="0.25">
      <c r="A44" s="87"/>
      <c r="B44" s="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x14ac:dyDescent="0.25">
      <c r="A45" s="87"/>
      <c r="B45" s="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25">
      <c r="A46" s="87"/>
      <c r="B46" s="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x14ac:dyDescent="0.25">
      <c r="A47" s="87"/>
      <c r="B47" s="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x14ac:dyDescent="0.25">
      <c r="A48" s="87"/>
      <c r="B48" s="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x14ac:dyDescent="0.25">
      <c r="A49" s="87"/>
      <c r="B49" s="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x14ac:dyDescent="0.25">
      <c r="A50" s="87"/>
      <c r="B50" s="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x14ac:dyDescent="0.25">
      <c r="A51" s="87"/>
      <c r="B51" s="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x14ac:dyDescent="0.25">
      <c r="A52" s="87"/>
      <c r="B52" s="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x14ac:dyDescent="0.25">
      <c r="A53" s="87"/>
      <c r="B53" s="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x14ac:dyDescent="0.25">
      <c r="A54" s="87"/>
      <c r="B54" s="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x14ac:dyDescent="0.25">
      <c r="A55" s="87"/>
      <c r="B55" s="2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x14ac:dyDescent="0.25">
      <c r="A56" s="87"/>
      <c r="B56" s="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x14ac:dyDescent="0.25">
      <c r="A57" s="87"/>
      <c r="B57" s="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x14ac:dyDescent="0.25">
      <c r="A58" s="87"/>
      <c r="B58" s="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x14ac:dyDescent="0.25">
      <c r="A59" s="87"/>
      <c r="B59" s="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x14ac:dyDescent="0.25">
      <c r="A60" s="87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x14ac:dyDescent="0.25">
      <c r="A61" s="87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x14ac:dyDescent="0.25">
      <c r="A62" s="87"/>
      <c r="B62" s="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x14ac:dyDescent="0.25">
      <c r="A63" s="87"/>
      <c r="B63" s="2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x14ac:dyDescent="0.25">
      <c r="A64" s="87"/>
      <c r="B64" s="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x14ac:dyDescent="0.25">
      <c r="A65" s="87"/>
      <c r="B65" s="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x14ac:dyDescent="0.25">
      <c r="A66" s="87"/>
      <c r="B66" s="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x14ac:dyDescent="0.25">
      <c r="A67" s="87"/>
      <c r="B67" s="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x14ac:dyDescent="0.25">
      <c r="A68" s="87"/>
      <c r="B68" s="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x14ac:dyDescent="0.25">
      <c r="A69" s="87"/>
      <c r="B69" s="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x14ac:dyDescent="0.25">
      <c r="A70" s="87"/>
      <c r="B70" s="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x14ac:dyDescent="0.25">
      <c r="A71" s="87"/>
      <c r="B71" s="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x14ac:dyDescent="0.25">
      <c r="A72" s="87"/>
      <c r="B72" s="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x14ac:dyDescent="0.25">
      <c r="A73" s="87"/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x14ac:dyDescent="0.25">
      <c r="A74" s="87"/>
      <c r="B74" s="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x14ac:dyDescent="0.25">
      <c r="A75" s="87"/>
      <c r="B75" s="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x14ac:dyDescent="0.25">
      <c r="A76" s="87"/>
      <c r="B76" s="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x14ac:dyDescent="0.25">
      <c r="A77" s="87"/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x14ac:dyDescent="0.25">
      <c r="A78" s="87"/>
      <c r="B78" s="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x14ac:dyDescent="0.25">
      <c r="A79" s="87"/>
      <c r="B79" s="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x14ac:dyDescent="0.25">
      <c r="A80" s="87"/>
      <c r="B80" s="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x14ac:dyDescent="0.25">
      <c r="A81" s="87"/>
      <c r="B81" s="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x14ac:dyDescent="0.25">
      <c r="A82" s="87"/>
      <c r="B82" s="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x14ac:dyDescent="0.25">
      <c r="A83" s="87"/>
      <c r="B83" s="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x14ac:dyDescent="0.25">
      <c r="A84" s="87"/>
      <c r="B84" s="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x14ac:dyDescent="0.25">
      <c r="A85" s="87"/>
      <c r="B85" s="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x14ac:dyDescent="0.25">
      <c r="A86" s="87"/>
      <c r="B86" s="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:31" x14ac:dyDescent="0.25">
      <c r="A87" s="87"/>
      <c r="B87" s="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x14ac:dyDescent="0.25">
      <c r="A88" s="87"/>
      <c r="B88" s="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:31" x14ac:dyDescent="0.25">
      <c r="A89" s="87"/>
      <c r="B89" s="2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x14ac:dyDescent="0.25">
      <c r="A90" s="87"/>
      <c r="B90" s="2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x14ac:dyDescent="0.25">
      <c r="A91" s="87"/>
      <c r="B91" s="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x14ac:dyDescent="0.25">
      <c r="A92" s="87"/>
      <c r="B92" s="2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 x14ac:dyDescent="0.25">
      <c r="A93" s="87"/>
      <c r="B93" s="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 x14ac:dyDescent="0.25">
      <c r="A94" s="87"/>
      <c r="B94" s="2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 x14ac:dyDescent="0.25">
      <c r="A95" s="87"/>
      <c r="B95" s="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:31" x14ac:dyDescent="0.25">
      <c r="A96" s="87"/>
      <c r="B96" s="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:31" x14ac:dyDescent="0.25">
      <c r="A97" s="87"/>
      <c r="B97" s="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:31" x14ac:dyDescent="0.25">
      <c r="A98" s="87"/>
      <c r="B98" s="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31" x14ac:dyDescent="0.25">
      <c r="A99" s="87"/>
      <c r="B99" s="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:31" x14ac:dyDescent="0.25">
      <c r="A100" s="87"/>
      <c r="B100" s="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:31" x14ac:dyDescent="0.25">
      <c r="A101" s="87"/>
      <c r="B101" s="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:31" x14ac:dyDescent="0.25">
      <c r="A102" s="87"/>
      <c r="B102" s="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:31" x14ac:dyDescent="0.25">
      <c r="A103" s="87"/>
      <c r="B103" s="2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:31" x14ac:dyDescent="0.25">
      <c r="A104" s="87"/>
      <c r="B104" s="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:31" x14ac:dyDescent="0.25">
      <c r="A105" s="87"/>
      <c r="B105" s="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:31" x14ac:dyDescent="0.25">
      <c r="A106" s="87"/>
      <c r="B106" s="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:31" x14ac:dyDescent="0.25">
      <c r="A107" s="87"/>
      <c r="B107" s="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:31" x14ac:dyDescent="0.25">
      <c r="A108" s="87"/>
      <c r="B108" s="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:31" x14ac:dyDescent="0.25">
      <c r="A109" s="87"/>
      <c r="B109" s="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:31" x14ac:dyDescent="0.25">
      <c r="A110" s="87"/>
      <c r="B110" s="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:31" x14ac:dyDescent="0.25">
      <c r="A111" s="87"/>
      <c r="B111" s="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:31" x14ac:dyDescent="0.25">
      <c r="A112" s="87"/>
      <c r="B112" s="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:31" x14ac:dyDescent="0.25">
      <c r="A113" s="87"/>
      <c r="B113" s="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:31" x14ac:dyDescent="0.25">
      <c r="A114" s="87"/>
      <c r="B114" s="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:31" x14ac:dyDescent="0.25">
      <c r="A115" s="87"/>
      <c r="B115" s="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:31" x14ac:dyDescent="0.25">
      <c r="A116" s="87"/>
      <c r="B116" s="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:31" x14ac:dyDescent="0.25">
      <c r="A117" s="87"/>
      <c r="B117" s="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:31" x14ac:dyDescent="0.25">
      <c r="A118" s="87"/>
      <c r="B118" s="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5">
      <c r="A119" s="87"/>
      <c r="B119" s="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5">
      <c r="A120" s="87"/>
      <c r="B120" s="2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5">
      <c r="A121" s="87"/>
      <c r="B121" s="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5">
      <c r="A122" s="87"/>
      <c r="B122" s="2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5">
      <c r="A123" s="87"/>
      <c r="B123" s="2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x14ac:dyDescent="0.25">
      <c r="A124" s="87"/>
      <c r="B124" s="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x14ac:dyDescent="0.25">
      <c r="A125" s="87"/>
      <c r="B125" s="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:31" x14ac:dyDescent="0.25">
      <c r="A126" s="87"/>
      <c r="B126" s="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:31" x14ac:dyDescent="0.25">
      <c r="A127" s="87"/>
      <c r="B127" s="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:31" x14ac:dyDescent="0.25">
      <c r="A128" s="87"/>
      <c r="B128" s="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:31" x14ac:dyDescent="0.25">
      <c r="A129" s="87"/>
      <c r="B129" s="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:31" x14ac:dyDescent="0.25">
      <c r="A130" s="87"/>
      <c r="B130" s="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:31" x14ac:dyDescent="0.25">
      <c r="A131" s="87"/>
      <c r="B131" s="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:31" x14ac:dyDescent="0.25">
      <c r="A132" s="87"/>
      <c r="B132" s="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:31" x14ac:dyDescent="0.25">
      <c r="A133" s="87"/>
      <c r="B133" s="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:31" x14ac:dyDescent="0.25">
      <c r="A134" s="87"/>
      <c r="B134" s="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:31" x14ac:dyDescent="0.25">
      <c r="A135" s="87"/>
      <c r="B135" s="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31" x14ac:dyDescent="0.25">
      <c r="A136" s="87"/>
      <c r="B136" s="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:31" x14ac:dyDescent="0.25">
      <c r="A137" s="87"/>
      <c r="B137" s="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:31" x14ac:dyDescent="0.25">
      <c r="A138" s="87"/>
      <c r="B138" s="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:31" x14ac:dyDescent="0.25">
      <c r="A139" s="87"/>
      <c r="B139" s="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:31" x14ac:dyDescent="0.25">
      <c r="A140" s="87"/>
      <c r="B140" s="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:31" x14ac:dyDescent="0.25">
      <c r="A141" s="87"/>
      <c r="B141" s="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:31" x14ac:dyDescent="0.25">
      <c r="A142" s="87"/>
      <c r="B142" s="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:31" x14ac:dyDescent="0.25">
      <c r="A143" s="87"/>
      <c r="B143" s="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:31" x14ac:dyDescent="0.25">
      <c r="A144" s="87"/>
      <c r="B144" s="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5">
      <c r="A145" s="87"/>
      <c r="B145" s="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:31" x14ac:dyDescent="0.25">
      <c r="A146" s="87"/>
      <c r="B146" s="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:31" x14ac:dyDescent="0.25">
      <c r="A147" s="87"/>
      <c r="B147" s="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:31" x14ac:dyDescent="0.25">
      <c r="A148" s="87"/>
      <c r="B148" s="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:31" x14ac:dyDescent="0.25">
      <c r="A149" s="87"/>
      <c r="B149" s="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:31" x14ac:dyDescent="0.25">
      <c r="A150" s="87"/>
      <c r="B150" s="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:31" x14ac:dyDescent="0.25">
      <c r="A151" s="87"/>
      <c r="B151" s="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:31" x14ac:dyDescent="0.25">
      <c r="A152" s="87"/>
      <c r="B152" s="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:31" x14ac:dyDescent="0.25">
      <c r="A153" s="87"/>
      <c r="B153" s="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:31" x14ac:dyDescent="0.25">
      <c r="A154" s="87"/>
      <c r="B154" s="2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:31" x14ac:dyDescent="0.25">
      <c r="A155" s="87"/>
      <c r="B155" s="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:31" x14ac:dyDescent="0.25">
      <c r="A156" s="87"/>
      <c r="B156" s="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:31" x14ac:dyDescent="0.25">
      <c r="A157" s="87"/>
      <c r="B157" s="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:31" x14ac:dyDescent="0.25">
      <c r="A158" s="87"/>
      <c r="B158" s="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:31" x14ac:dyDescent="0.25">
      <c r="A159" s="87"/>
      <c r="B159" s="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:31" x14ac:dyDescent="0.25">
      <c r="A160" s="87"/>
      <c r="B160" s="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:31" x14ac:dyDescent="0.25">
      <c r="A161" s="87"/>
      <c r="B161" s="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:31" x14ac:dyDescent="0.25">
      <c r="A162" s="87"/>
      <c r="B162" s="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:31" x14ac:dyDescent="0.25">
      <c r="A163" s="87"/>
      <c r="B163" s="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x14ac:dyDescent="0.25">
      <c r="A164" s="87"/>
      <c r="B164" s="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x14ac:dyDescent="0.25">
      <c r="A165" s="87"/>
      <c r="B165" s="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x14ac:dyDescent="0.25">
      <c r="A166" s="87"/>
      <c r="B166" s="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:31" x14ac:dyDescent="0.25">
      <c r="A167" s="87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:31" x14ac:dyDescent="0.25">
      <c r="A168" s="87"/>
      <c r="B168" s="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:31" x14ac:dyDescent="0.25">
      <c r="A169" s="87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:31" x14ac:dyDescent="0.25">
      <c r="A170" s="87"/>
      <c r="B170" s="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:31" x14ac:dyDescent="0.25">
      <c r="A171" s="87"/>
      <c r="B171" s="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:31" x14ac:dyDescent="0.25">
      <c r="A172" s="87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:31" x14ac:dyDescent="0.25">
      <c r="A173" s="87"/>
      <c r="B173" s="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:31" x14ac:dyDescent="0.25">
      <c r="A174" s="87"/>
      <c r="B174" s="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:31" x14ac:dyDescent="0.25">
      <c r="A175" s="87"/>
      <c r="B175" s="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:31" x14ac:dyDescent="0.25">
      <c r="A176" s="87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:31" x14ac:dyDescent="0.25">
      <c r="A177" s="87"/>
      <c r="B177" s="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:31" x14ac:dyDescent="0.25">
      <c r="A178" s="87"/>
      <c r="B178" s="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:31" x14ac:dyDescent="0.25">
      <c r="A179" s="87"/>
      <c r="B179" s="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:31" x14ac:dyDescent="0.25">
      <c r="A180" s="87"/>
      <c r="B180" s="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:31" x14ac:dyDescent="0.25">
      <c r="A181" s="87"/>
      <c r="B181" s="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:31" x14ac:dyDescent="0.25">
      <c r="A182" s="87"/>
      <c r="B182" s="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:31" x14ac:dyDescent="0.25">
      <c r="A183" s="87"/>
      <c r="B183" s="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:31" x14ac:dyDescent="0.25">
      <c r="A184" s="87"/>
      <c r="B184" s="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:31" x14ac:dyDescent="0.25">
      <c r="A185" s="87"/>
      <c r="B185" s="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:31" x14ac:dyDescent="0.25">
      <c r="A186" s="87"/>
      <c r="B186" s="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:31" x14ac:dyDescent="0.25">
      <c r="A187" s="87"/>
      <c r="B187" s="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:31" x14ac:dyDescent="0.25">
      <c r="A188" s="87"/>
      <c r="B188" s="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:31" x14ac:dyDescent="0.25">
      <c r="A189" s="87"/>
      <c r="B189" s="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:31" x14ac:dyDescent="0.25">
      <c r="A190" s="87"/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:31" x14ac:dyDescent="0.25">
      <c r="A191" s="87"/>
      <c r="B191" s="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:31" x14ac:dyDescent="0.25">
      <c r="A192" s="87"/>
      <c r="B192" s="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:31" x14ac:dyDescent="0.25">
      <c r="A193" s="87"/>
      <c r="B193" s="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:31" x14ac:dyDescent="0.25">
      <c r="A194" s="87"/>
      <c r="B194" s="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:31" x14ac:dyDescent="0.25">
      <c r="A195" s="87"/>
      <c r="B195" s="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:31" x14ac:dyDescent="0.25">
      <c r="A196" s="87"/>
      <c r="B196" s="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:31" x14ac:dyDescent="0.25">
      <c r="A197" s="87"/>
      <c r="B197" s="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:31" x14ac:dyDescent="0.25">
      <c r="A198" s="87"/>
      <c r="B198" s="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:31" x14ac:dyDescent="0.25">
      <c r="A199" s="87"/>
      <c r="B199" s="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:31" x14ac:dyDescent="0.25">
      <c r="A200" s="87"/>
      <c r="B200" s="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:31" x14ac:dyDescent="0.25">
      <c r="A201" s="87"/>
      <c r="B201" s="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:31" x14ac:dyDescent="0.25">
      <c r="A202" s="87"/>
      <c r="B202" s="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:31" x14ac:dyDescent="0.25">
      <c r="A203" s="87"/>
      <c r="B203" s="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:31" x14ac:dyDescent="0.25">
      <c r="A204" s="87"/>
      <c r="B204" s="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:31" x14ac:dyDescent="0.25">
      <c r="A205" s="87"/>
      <c r="B205" s="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:31" x14ac:dyDescent="0.25">
      <c r="A206" s="87"/>
      <c r="B206" s="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:31" x14ac:dyDescent="0.25">
      <c r="A207" s="87"/>
      <c r="B207" s="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:31" x14ac:dyDescent="0.25">
      <c r="A208" s="87"/>
      <c r="B208" s="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:31" x14ac:dyDescent="0.25">
      <c r="A209" s="87"/>
      <c r="B209" s="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:31" x14ac:dyDescent="0.25">
      <c r="A210" s="87"/>
      <c r="B210" s="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:31" x14ac:dyDescent="0.25">
      <c r="A211" s="87"/>
      <c r="B211" s="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:31" x14ac:dyDescent="0.25">
      <c r="A212" s="87"/>
      <c r="B212" s="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/>
      <c r="B213" s="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/>
      <c r="B214" s="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/>
      <c r="B215" s="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/>
      <c r="B216" s="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:31" x14ac:dyDescent="0.25">
      <c r="A217" s="87"/>
      <c r="B217" s="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:31" x14ac:dyDescent="0.25">
      <c r="A218" s="87"/>
      <c r="B218" s="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:31" x14ac:dyDescent="0.25">
      <c r="A219" s="87"/>
      <c r="B219" s="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:31" x14ac:dyDescent="0.25">
      <c r="A220" s="87"/>
      <c r="B220" s="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:31" x14ac:dyDescent="0.25">
      <c r="A221" s="87"/>
      <c r="B221" s="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:31" x14ac:dyDescent="0.25">
      <c r="A222" s="87"/>
      <c r="B222" s="2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/>
      <c r="B223" s="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/>
      <c r="B224" s="2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2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7"/>
      <c r="B229" s="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:31" x14ac:dyDescent="0.25">
      <c r="A230" s="87"/>
      <c r="B230" s="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:31" x14ac:dyDescent="0.25">
      <c r="A231" s="87"/>
      <c r="B231" s="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:31" x14ac:dyDescent="0.25">
      <c r="A232" s="87"/>
      <c r="B232" s="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:31" x14ac:dyDescent="0.25">
      <c r="A233" s="87"/>
      <c r="B233" s="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:31" x14ac:dyDescent="0.25">
      <c r="A234" s="87"/>
      <c r="B234" s="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:31" x14ac:dyDescent="0.25">
      <c r="A235" s="87"/>
      <c r="B235" s="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:31" x14ac:dyDescent="0.25">
      <c r="A236" s="87"/>
      <c r="B236" s="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:31" x14ac:dyDescent="0.25">
      <c r="A237" s="87"/>
      <c r="B237" s="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:31" x14ac:dyDescent="0.25">
      <c r="A238" s="87"/>
      <c r="B238" s="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:31" x14ac:dyDescent="0.25">
      <c r="A239" s="87"/>
      <c r="B239" s="2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:31" x14ac:dyDescent="0.25">
      <c r="A240" s="87"/>
      <c r="B240" s="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:31" x14ac:dyDescent="0.25">
      <c r="A241" s="87"/>
      <c r="B241" s="2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:31" x14ac:dyDescent="0.25">
      <c r="A242" s="87"/>
      <c r="B242" s="2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:31" x14ac:dyDescent="0.25">
      <c r="A243" s="87"/>
      <c r="B243" s="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:31" x14ac:dyDescent="0.25">
      <c r="A244" s="87"/>
      <c r="B244" s="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:31" x14ac:dyDescent="0.25">
      <c r="A245" s="87"/>
      <c r="B245" s="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:31" x14ac:dyDescent="0.25">
      <c r="A246" s="87"/>
      <c r="B246" s="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:31" x14ac:dyDescent="0.25">
      <c r="A247" s="87"/>
      <c r="B247" s="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:31" x14ac:dyDescent="0.25">
      <c r="A248" s="87"/>
      <c r="B248" s="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:31" x14ac:dyDescent="0.25">
      <c r="A249" s="87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:31" x14ac:dyDescent="0.25">
      <c r="A250" s="87"/>
      <c r="B250" s="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:31" x14ac:dyDescent="0.25">
      <c r="A251" s="87"/>
      <c r="B251" s="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</sheetData>
  <sheetProtection password="CDDA" sheet="1" objects="1" scenarios="1" selectLockedCells="1"/>
  <mergeCells count="43">
    <mergeCell ref="A30:O30"/>
    <mergeCell ref="P30:V30"/>
    <mergeCell ref="A31:O31"/>
    <mergeCell ref="P31:V31"/>
    <mergeCell ref="A32:O32"/>
    <mergeCell ref="P32:V32"/>
    <mergeCell ref="A27:O27"/>
    <mergeCell ref="P27:V27"/>
    <mergeCell ref="A28:O28"/>
    <mergeCell ref="P28:V28"/>
    <mergeCell ref="A29:O29"/>
    <mergeCell ref="P29:V29"/>
    <mergeCell ref="A24:O24"/>
    <mergeCell ref="P24:V24"/>
    <mergeCell ref="A25:O25"/>
    <mergeCell ref="P25:V25"/>
    <mergeCell ref="A26:O26"/>
    <mergeCell ref="P26:V26"/>
    <mergeCell ref="AA4:AA5"/>
    <mergeCell ref="N21:Q21"/>
    <mergeCell ref="AB21:AE21"/>
    <mergeCell ref="A22:O22"/>
    <mergeCell ref="P22:V22"/>
    <mergeCell ref="X4:X5"/>
    <mergeCell ref="Y4:Y5"/>
    <mergeCell ref="Z4:Z5"/>
    <mergeCell ref="A23:O23"/>
    <mergeCell ref="P23:V23"/>
    <mergeCell ref="Q4:S4"/>
    <mergeCell ref="T4:V4"/>
    <mergeCell ref="W4:W5"/>
    <mergeCell ref="A4:B5"/>
    <mergeCell ref="D4:E4"/>
    <mergeCell ref="F4:G4"/>
    <mergeCell ref="H4:J4"/>
    <mergeCell ref="K4:M4"/>
    <mergeCell ref="N4:P4"/>
    <mergeCell ref="AB3:AE3"/>
    <mergeCell ref="A1:C1"/>
    <mergeCell ref="G2:I2"/>
    <mergeCell ref="K2:M2"/>
    <mergeCell ref="D3:W3"/>
    <mergeCell ref="X3:AA3"/>
  </mergeCells>
  <dataValidations count="9">
    <dataValidation allowBlank="1" sqref="D17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type="whole" allowBlank="1" showInputMessage="1" showErrorMessage="1" error="kilometrimäärä tähän" promptTitle="Huom! " prompt="Tulospaikka oikealle sarakkeeseen.  Jos samalle riville on useita tulospaikkoja, käytä selitekenttää." sqref="X6:X19">
      <formula1>0</formula1>
      <formula2>9999</formula2>
    </dataValidation>
    <dataValidation type="whole" allowBlank="1" showInputMessage="1" showErrorMessage="1" error="1 päivä &gt; numero 1" promptTitle="Huom!" prompt="Tulospaikka oikealle sarakkeeseen.  Jos samalle riville on useita tulospaikkoja, käytä selitekenttää." sqref="Y6:Y19">
      <formula1>0</formula1>
      <formula2>1</formula2>
    </dataValidation>
    <dataValidation type="whole" errorStyle="information" allowBlank="1" showInputMessage="1" showErrorMessage="1" error="Syötä tulospaikan numero" sqref="AA6:AA19">
      <formula1>1</formula1>
      <formula2>999</formula2>
    </dataValidation>
    <dataValidation allowBlank="1" showInputMessage="1" showErrorMessage="1" prompt="Vkt ylityötä?" sqref="AB18:AC19 AB11:AC12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"/>
    <dataValidation type="decimal" allowBlank="1" showInputMessage="1" showErrorMessage="1" error="1 päivä &gt; numero 1" promptTitle="Tähän tunnit, joista kärkilisä!" prompt="Merkitse tulospaikka. Jos samalla rivillä on useita tulospaikkoja, käytä selitekenttää!" sqref="Z6:Z19">
      <formula1>0</formula1>
      <formula2>12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85" fitToHeight="0" orientation="landscape" r:id="rId1"/>
  <headerFooter>
    <oddHeader>&amp;L&amp;"Arial,Lihavoitu"&amp;14Malliyritys Oy
&amp;C&amp;"-,Lihavoitu"&amp;16Tuntilista (2 vko)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30</vt:i4>
      </vt:variant>
    </vt:vector>
  </HeadingPairs>
  <TitlesOfParts>
    <vt:vector size="30" baseType="lpstr">
      <vt:lpstr>16.11.2015-29.11.2015</vt:lpstr>
      <vt:lpstr>30.11.2015-13.12.2015</vt:lpstr>
      <vt:lpstr>14.12.2015-27.12.2015</vt:lpstr>
      <vt:lpstr>28.12.2015-10.1.2016</vt:lpstr>
      <vt:lpstr>10.1.2016-24.1.2016</vt:lpstr>
      <vt:lpstr>25.1.2016-7.2.2016</vt:lpstr>
      <vt:lpstr>8.2.2016-21.2.2016</vt:lpstr>
      <vt:lpstr>22.2.2016-6.3.2016</vt:lpstr>
      <vt:lpstr>7.3.2016-20.3.2016</vt:lpstr>
      <vt:lpstr>21.3.2016-3.4.2016</vt:lpstr>
      <vt:lpstr>4.4.2016-17.4.2016</vt:lpstr>
      <vt:lpstr>18.4.2016-1.5.2016</vt:lpstr>
      <vt:lpstr>2.5.2016-15.5.2016</vt:lpstr>
      <vt:lpstr>16.5.2016-29.5.2016</vt:lpstr>
      <vt:lpstr>30.5.2015-12.6.2016</vt:lpstr>
      <vt:lpstr>13.6.2016-26.6.2016</vt:lpstr>
      <vt:lpstr>27.6.2016-10.7.2016</vt:lpstr>
      <vt:lpstr>11.7.2016-24.7.2016</vt:lpstr>
      <vt:lpstr>25.7.2016-7.8.2016</vt:lpstr>
      <vt:lpstr>8.8.2016-21.8.2016</vt:lpstr>
      <vt:lpstr>22.8.2016-4.9.2016</vt:lpstr>
      <vt:lpstr>5.9.2016-18.9.2016</vt:lpstr>
      <vt:lpstr>19.9.2016-2.10.2016</vt:lpstr>
      <vt:lpstr>3.10.2016-16.10.2016</vt:lpstr>
      <vt:lpstr>17.10.2016-30.10.2016</vt:lpstr>
      <vt:lpstr>31.10.2016-13.11.2016</vt:lpstr>
      <vt:lpstr>14.11.2016-27.11.2016</vt:lpstr>
      <vt:lpstr>28.11.2016-11.12.2016</vt:lpstr>
      <vt:lpstr>12.12.2016-25.12.2016</vt:lpstr>
      <vt:lpstr>26.12.2016-8.1.2017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Paavilainen</dc:creator>
  <cp:lastModifiedBy>Pirjo Lundeqvist</cp:lastModifiedBy>
  <cp:lastPrinted>2015-11-29T17:13:17Z</cp:lastPrinted>
  <dcterms:created xsi:type="dcterms:W3CDTF">2013-06-26T06:09:22Z</dcterms:created>
  <dcterms:modified xsi:type="dcterms:W3CDTF">2015-11-29T18:35:55Z</dcterms:modified>
</cp:coreProperties>
</file>